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8_{AEC16065-7040-4621-AB4C-BAA190385704}" xr6:coauthVersionLast="36" xr6:coauthVersionMax="36" xr10:uidLastSave="{00000000-0000-0000-0000-000000000000}"/>
  <bookViews>
    <workbookView xWindow="0" yWindow="0" windowWidth="24000" windowHeight="8925" firstSheet="2" activeTab="2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สระแก้ว" sheetId="91" r:id="rId4"/>
    <sheet name="จันทบุรี" sheetId="132" r:id="rId5"/>
    <sheet name="อุบลราชธานี" sheetId="133" r:id="rId6"/>
    <sheet name="หนองคาย" sheetId="134" r:id="rId7"/>
    <sheet name="เลย" sheetId="135" r:id="rId8"/>
    <sheet name="นครพนม" sheetId="136" r:id="rId9"/>
    <sheet name="มุกดาหาร" sheetId="137" r:id="rId10"/>
    <sheet name="เชียงราย" sheetId="138" r:id="rId11"/>
    <sheet name="น่าน" sheetId="139" r:id="rId12"/>
    <sheet name="พะเยา" sheetId="140" r:id="rId13"/>
    <sheet name="ตาก" sheetId="141" r:id="rId14"/>
    <sheet name="อุตรดิตถ์" sheetId="142" r:id="rId15"/>
    <sheet name="ประจวบคีรีขันธ์" sheetId="143" r:id="rId16"/>
    <sheet name="ระนอง" sheetId="144" r:id="rId17"/>
    <sheet name="สตูล" sheetId="145" r:id="rId18"/>
    <sheet name="นราธิวาส" sheetId="146" r:id="rId19"/>
    <sheet name="ท่าเรือกรุงเทพ" sheetId="147" r:id="rId20"/>
    <sheet name="ดอนเมือง" sheetId="148" r:id="rId21"/>
    <sheet name="ลาดกระบัง" sheetId="149" r:id="rId22"/>
    <sheet name="สุวรรณภูมิ" sheetId="150" r:id="rId23"/>
    <sheet name="ชลบุรี" sheetId="151" r:id="rId24"/>
    <sheet name="ตรัง" sheetId="152" r:id="rId25"/>
    <sheet name="สงขลา" sheetId="153" r:id="rId26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M88" i="153" l="1"/>
  <c r="L87" i="153"/>
  <c r="K87" i="153"/>
  <c r="J87" i="153"/>
  <c r="I87" i="153"/>
  <c r="H87" i="153"/>
  <c r="G87" i="153"/>
  <c r="F87" i="153"/>
  <c r="E87" i="153"/>
  <c r="D87" i="153"/>
  <c r="C87" i="153"/>
  <c r="M86" i="153"/>
  <c r="L75" i="153"/>
  <c r="L74" i="153" s="1"/>
  <c r="K75" i="153"/>
  <c r="K74" i="153" s="1"/>
  <c r="J75" i="153"/>
  <c r="J74" i="153" s="1"/>
  <c r="I75" i="153"/>
  <c r="I74" i="153" s="1"/>
  <c r="H75" i="153"/>
  <c r="H74" i="153" s="1"/>
  <c r="G75" i="153"/>
  <c r="G74" i="153" s="1"/>
  <c r="F75" i="153"/>
  <c r="F74" i="153" s="1"/>
  <c r="E75" i="153"/>
  <c r="E74" i="153" s="1"/>
  <c r="D75" i="153"/>
  <c r="D74" i="153" s="1"/>
  <c r="C75" i="153"/>
  <c r="M75" i="153" s="1"/>
  <c r="M68" i="153"/>
  <c r="L68" i="153"/>
  <c r="K68" i="153"/>
  <c r="J68" i="153"/>
  <c r="I68" i="153"/>
  <c r="H68" i="153"/>
  <c r="G68" i="153"/>
  <c r="F68" i="153"/>
  <c r="E68" i="153"/>
  <c r="D68" i="153"/>
  <c r="C68" i="153"/>
  <c r="L53" i="153"/>
  <c r="M53" i="153" s="1"/>
  <c r="K53" i="153"/>
  <c r="J53" i="153"/>
  <c r="I53" i="153"/>
  <c r="I28" i="153" s="1"/>
  <c r="I27" i="153" s="1"/>
  <c r="H53" i="153"/>
  <c r="G53" i="153"/>
  <c r="F53" i="153"/>
  <c r="E53" i="153"/>
  <c r="D53" i="153"/>
  <c r="C53" i="153"/>
  <c r="L39" i="153"/>
  <c r="K39" i="153"/>
  <c r="M39" i="153" s="1"/>
  <c r="J39" i="153"/>
  <c r="I39" i="153"/>
  <c r="H39" i="153"/>
  <c r="G39" i="153"/>
  <c r="F39" i="153"/>
  <c r="E39" i="153"/>
  <c r="D39" i="153"/>
  <c r="C39" i="153"/>
  <c r="M31" i="153"/>
  <c r="L29" i="153"/>
  <c r="L28" i="153" s="1"/>
  <c r="L27" i="153" s="1"/>
  <c r="K29" i="153"/>
  <c r="M29" i="153" s="1"/>
  <c r="J29" i="153"/>
  <c r="I29" i="153"/>
  <c r="H29" i="153"/>
  <c r="H28" i="153" s="1"/>
  <c r="H27" i="153" s="1"/>
  <c r="G29" i="153"/>
  <c r="G28" i="153" s="1"/>
  <c r="G27" i="153" s="1"/>
  <c r="F29" i="153"/>
  <c r="F28" i="153" s="1"/>
  <c r="F27" i="153" s="1"/>
  <c r="E29" i="153"/>
  <c r="E28" i="153" s="1"/>
  <c r="E27" i="153" s="1"/>
  <c r="D29" i="153"/>
  <c r="D28" i="153" s="1"/>
  <c r="D27" i="153" s="1"/>
  <c r="C29" i="153"/>
  <c r="C28" i="153" s="1"/>
  <c r="J28" i="153"/>
  <c r="J27" i="153" s="1"/>
  <c r="M26" i="153"/>
  <c r="M25" i="153"/>
  <c r="L24" i="153"/>
  <c r="K24" i="153"/>
  <c r="J24" i="153"/>
  <c r="M24" i="153" s="1"/>
  <c r="I24" i="153"/>
  <c r="H24" i="153"/>
  <c r="G24" i="153"/>
  <c r="F24" i="153"/>
  <c r="E24" i="153"/>
  <c r="D24" i="153"/>
  <c r="C24" i="153"/>
  <c r="M23" i="153"/>
  <c r="L17" i="153"/>
  <c r="K17" i="153"/>
  <c r="J17" i="153"/>
  <c r="M17" i="153" s="1"/>
  <c r="I17" i="153"/>
  <c r="H17" i="153"/>
  <c r="G17" i="153"/>
  <c r="G9" i="153" s="1"/>
  <c r="G8" i="153" s="1"/>
  <c r="F17" i="153"/>
  <c r="E17" i="153"/>
  <c r="D17" i="153"/>
  <c r="C17" i="153"/>
  <c r="L10" i="153"/>
  <c r="L9" i="153" s="1"/>
  <c r="L8" i="153" s="1"/>
  <c r="K10" i="153"/>
  <c r="K9" i="153" s="1"/>
  <c r="K8" i="153" s="1"/>
  <c r="J10" i="153"/>
  <c r="J9" i="153" s="1"/>
  <c r="J8" i="153" s="1"/>
  <c r="I10" i="153"/>
  <c r="I9" i="153" s="1"/>
  <c r="I8" i="153" s="1"/>
  <c r="H10" i="153"/>
  <c r="G10" i="153"/>
  <c r="F10" i="153"/>
  <c r="F9" i="153" s="1"/>
  <c r="F8" i="153" s="1"/>
  <c r="E10" i="153"/>
  <c r="E9" i="153" s="1"/>
  <c r="E8" i="153" s="1"/>
  <c r="D10" i="153"/>
  <c r="D9" i="153" s="1"/>
  <c r="D8" i="153" s="1"/>
  <c r="C10" i="153"/>
  <c r="C9" i="153" s="1"/>
  <c r="H9" i="153"/>
  <c r="H8" i="153" s="1"/>
  <c r="M7" i="153"/>
  <c r="M88" i="152"/>
  <c r="L87" i="152"/>
  <c r="K87" i="152"/>
  <c r="J87" i="152"/>
  <c r="I87" i="152"/>
  <c r="H87" i="152"/>
  <c r="G87" i="152"/>
  <c r="F87" i="152"/>
  <c r="E87" i="152"/>
  <c r="D87" i="152"/>
  <c r="C87" i="152"/>
  <c r="M86" i="152"/>
  <c r="L75" i="152"/>
  <c r="L74" i="152" s="1"/>
  <c r="K75" i="152"/>
  <c r="K74" i="152" s="1"/>
  <c r="J75" i="152"/>
  <c r="J74" i="152" s="1"/>
  <c r="I75" i="152"/>
  <c r="I74" i="152" s="1"/>
  <c r="H75" i="152"/>
  <c r="H74" i="152" s="1"/>
  <c r="G75" i="152"/>
  <c r="G74" i="152" s="1"/>
  <c r="F75" i="152"/>
  <c r="F74" i="152" s="1"/>
  <c r="E75" i="152"/>
  <c r="E74" i="152" s="1"/>
  <c r="D75" i="152"/>
  <c r="D74" i="152" s="1"/>
  <c r="C75" i="152"/>
  <c r="M75" i="152" s="1"/>
  <c r="M68" i="152"/>
  <c r="L68" i="152"/>
  <c r="K68" i="152"/>
  <c r="J68" i="152"/>
  <c r="I68" i="152"/>
  <c r="H68" i="152"/>
  <c r="G68" i="152"/>
  <c r="F68" i="152"/>
  <c r="E68" i="152"/>
  <c r="D68" i="152"/>
  <c r="C68" i="152"/>
  <c r="L53" i="152"/>
  <c r="M53" i="152" s="1"/>
  <c r="K53" i="152"/>
  <c r="J53" i="152"/>
  <c r="I53" i="152"/>
  <c r="I28" i="152" s="1"/>
  <c r="I27" i="152" s="1"/>
  <c r="H53" i="152"/>
  <c r="G53" i="152"/>
  <c r="F53" i="152"/>
  <c r="E53" i="152"/>
  <c r="D53" i="152"/>
  <c r="C53" i="152"/>
  <c r="L39" i="152"/>
  <c r="K39" i="152"/>
  <c r="M39" i="152" s="1"/>
  <c r="J39" i="152"/>
  <c r="I39" i="152"/>
  <c r="H39" i="152"/>
  <c r="G39" i="152"/>
  <c r="F39" i="152"/>
  <c r="E39" i="152"/>
  <c r="D39" i="152"/>
  <c r="C39" i="152"/>
  <c r="M31" i="152"/>
  <c r="L29" i="152"/>
  <c r="L28" i="152" s="1"/>
  <c r="L27" i="152" s="1"/>
  <c r="K29" i="152"/>
  <c r="M29" i="152" s="1"/>
  <c r="J29" i="152"/>
  <c r="I29" i="152"/>
  <c r="H29" i="152"/>
  <c r="H28" i="152" s="1"/>
  <c r="H27" i="152" s="1"/>
  <c r="G29" i="152"/>
  <c r="G28" i="152" s="1"/>
  <c r="G27" i="152" s="1"/>
  <c r="F29" i="152"/>
  <c r="F28" i="152" s="1"/>
  <c r="F27" i="152" s="1"/>
  <c r="E29" i="152"/>
  <c r="E28" i="152" s="1"/>
  <c r="E27" i="152" s="1"/>
  <c r="D29" i="152"/>
  <c r="D28" i="152" s="1"/>
  <c r="D27" i="152" s="1"/>
  <c r="C29" i="152"/>
  <c r="C28" i="152" s="1"/>
  <c r="J28" i="152"/>
  <c r="J27" i="152" s="1"/>
  <c r="M26" i="152"/>
  <c r="M25" i="152"/>
  <c r="L24" i="152"/>
  <c r="K24" i="152"/>
  <c r="J24" i="152"/>
  <c r="M24" i="152" s="1"/>
  <c r="I24" i="152"/>
  <c r="H24" i="152"/>
  <c r="G24" i="152"/>
  <c r="F24" i="152"/>
  <c r="E24" i="152"/>
  <c r="D24" i="152"/>
  <c r="C24" i="152"/>
  <c r="M23" i="152"/>
  <c r="L17" i="152"/>
  <c r="K17" i="152"/>
  <c r="J17" i="152"/>
  <c r="M17" i="152" s="1"/>
  <c r="I17" i="152"/>
  <c r="H17" i="152"/>
  <c r="G17" i="152"/>
  <c r="G9" i="152" s="1"/>
  <c r="G8" i="152" s="1"/>
  <c r="F17" i="152"/>
  <c r="E17" i="152"/>
  <c r="D17" i="152"/>
  <c r="C17" i="152"/>
  <c r="L10" i="152"/>
  <c r="L9" i="152" s="1"/>
  <c r="L8" i="152" s="1"/>
  <c r="K10" i="152"/>
  <c r="K9" i="152" s="1"/>
  <c r="K8" i="152" s="1"/>
  <c r="J10" i="152"/>
  <c r="J9" i="152" s="1"/>
  <c r="J8" i="152" s="1"/>
  <c r="I10" i="152"/>
  <c r="M10" i="152" s="1"/>
  <c r="H10" i="152"/>
  <c r="G10" i="152"/>
  <c r="F10" i="152"/>
  <c r="F9" i="152" s="1"/>
  <c r="F8" i="152" s="1"/>
  <c r="E10" i="152"/>
  <c r="E9" i="152" s="1"/>
  <c r="E8" i="152" s="1"/>
  <c r="D10" i="152"/>
  <c r="D9" i="152" s="1"/>
  <c r="D8" i="152" s="1"/>
  <c r="C10" i="152"/>
  <c r="C9" i="152" s="1"/>
  <c r="H9" i="152"/>
  <c r="H8" i="152" s="1"/>
  <c r="M7" i="152"/>
  <c r="M88" i="151"/>
  <c r="L87" i="151"/>
  <c r="K87" i="151"/>
  <c r="J87" i="151"/>
  <c r="I87" i="151"/>
  <c r="H87" i="151"/>
  <c r="G87" i="151"/>
  <c r="F87" i="151"/>
  <c r="E87" i="151"/>
  <c r="D87" i="151"/>
  <c r="C87" i="151"/>
  <c r="M86" i="151"/>
  <c r="L75" i="151"/>
  <c r="L74" i="151" s="1"/>
  <c r="K75" i="151"/>
  <c r="K74" i="151" s="1"/>
  <c r="J75" i="151"/>
  <c r="J74" i="151" s="1"/>
  <c r="I75" i="151"/>
  <c r="I74" i="151" s="1"/>
  <c r="H75" i="151"/>
  <c r="H74" i="151" s="1"/>
  <c r="G75" i="151"/>
  <c r="G74" i="151" s="1"/>
  <c r="F75" i="151"/>
  <c r="F74" i="151" s="1"/>
  <c r="E75" i="151"/>
  <c r="E74" i="151" s="1"/>
  <c r="D75" i="151"/>
  <c r="D74" i="151" s="1"/>
  <c r="C75" i="151"/>
  <c r="C74" i="151" s="1"/>
  <c r="M68" i="151"/>
  <c r="L68" i="151"/>
  <c r="K68" i="151"/>
  <c r="J68" i="151"/>
  <c r="I68" i="151"/>
  <c r="H68" i="151"/>
  <c r="G68" i="151"/>
  <c r="F68" i="151"/>
  <c r="E68" i="151"/>
  <c r="D68" i="151"/>
  <c r="C68" i="151"/>
  <c r="L53" i="151"/>
  <c r="M53" i="151" s="1"/>
  <c r="K53" i="151"/>
  <c r="J53" i="151"/>
  <c r="I53" i="151"/>
  <c r="I28" i="151" s="1"/>
  <c r="I27" i="151" s="1"/>
  <c r="H53" i="151"/>
  <c r="G53" i="151"/>
  <c r="F53" i="151"/>
  <c r="E53" i="151"/>
  <c r="D53" i="151"/>
  <c r="C53" i="151"/>
  <c r="L39" i="151"/>
  <c r="K39" i="151"/>
  <c r="M39" i="151" s="1"/>
  <c r="J39" i="151"/>
  <c r="I39" i="151"/>
  <c r="H39" i="151"/>
  <c r="G39" i="151"/>
  <c r="F39" i="151"/>
  <c r="E39" i="151"/>
  <c r="D39" i="151"/>
  <c r="C39" i="151"/>
  <c r="M31" i="151"/>
  <c r="L29" i="151"/>
  <c r="L28" i="151" s="1"/>
  <c r="L27" i="151" s="1"/>
  <c r="K29" i="151"/>
  <c r="M29" i="151" s="1"/>
  <c r="J29" i="151"/>
  <c r="I29" i="151"/>
  <c r="H29" i="151"/>
  <c r="H28" i="151" s="1"/>
  <c r="H27" i="151" s="1"/>
  <c r="G29" i="151"/>
  <c r="G28" i="151" s="1"/>
  <c r="G27" i="151" s="1"/>
  <c r="F29" i="151"/>
  <c r="F28" i="151" s="1"/>
  <c r="F27" i="151" s="1"/>
  <c r="E29" i="151"/>
  <c r="E28" i="151" s="1"/>
  <c r="E27" i="151" s="1"/>
  <c r="D29" i="151"/>
  <c r="C29" i="151"/>
  <c r="C28" i="151" s="1"/>
  <c r="J28" i="151"/>
  <c r="J27" i="151" s="1"/>
  <c r="M26" i="151"/>
  <c r="M25" i="151"/>
  <c r="L24" i="151"/>
  <c r="K24" i="151"/>
  <c r="J24" i="151"/>
  <c r="M24" i="151" s="1"/>
  <c r="I24" i="151"/>
  <c r="H24" i="151"/>
  <c r="G24" i="151"/>
  <c r="F24" i="151"/>
  <c r="E24" i="151"/>
  <c r="D24" i="151"/>
  <c r="C24" i="151"/>
  <c r="M23" i="151"/>
  <c r="L17" i="151"/>
  <c r="K17" i="151"/>
  <c r="J17" i="151"/>
  <c r="M17" i="151" s="1"/>
  <c r="I17" i="151"/>
  <c r="H17" i="151"/>
  <c r="G17" i="151"/>
  <c r="G9" i="151" s="1"/>
  <c r="G8" i="151" s="1"/>
  <c r="F17" i="151"/>
  <c r="E17" i="151"/>
  <c r="D17" i="151"/>
  <c r="C17" i="151"/>
  <c r="L10" i="151"/>
  <c r="L9" i="151" s="1"/>
  <c r="L8" i="151" s="1"/>
  <c r="K10" i="151"/>
  <c r="K9" i="151" s="1"/>
  <c r="K8" i="151" s="1"/>
  <c r="J10" i="151"/>
  <c r="J9" i="151" s="1"/>
  <c r="J8" i="151" s="1"/>
  <c r="I10" i="151"/>
  <c r="I9" i="151" s="1"/>
  <c r="I8" i="151" s="1"/>
  <c r="H10" i="151"/>
  <c r="G10" i="151"/>
  <c r="F10" i="151"/>
  <c r="F9" i="151" s="1"/>
  <c r="F8" i="151" s="1"/>
  <c r="E10" i="151"/>
  <c r="E9" i="151" s="1"/>
  <c r="E8" i="151" s="1"/>
  <c r="D10" i="151"/>
  <c r="D9" i="151" s="1"/>
  <c r="D8" i="151" s="1"/>
  <c r="C10" i="151"/>
  <c r="C9" i="151" s="1"/>
  <c r="H9" i="151"/>
  <c r="H8" i="151" s="1"/>
  <c r="M7" i="151"/>
  <c r="M88" i="150"/>
  <c r="L87" i="150"/>
  <c r="K87" i="150"/>
  <c r="J87" i="150"/>
  <c r="I87" i="150"/>
  <c r="H87" i="150"/>
  <c r="G87" i="150"/>
  <c r="F87" i="150"/>
  <c r="E87" i="150"/>
  <c r="D87" i="150"/>
  <c r="C87" i="150"/>
  <c r="M86" i="150"/>
  <c r="L75" i="150"/>
  <c r="L74" i="150" s="1"/>
  <c r="K75" i="150"/>
  <c r="K74" i="150" s="1"/>
  <c r="J75" i="150"/>
  <c r="J74" i="150" s="1"/>
  <c r="I75" i="150"/>
  <c r="I74" i="150" s="1"/>
  <c r="H75" i="150"/>
  <c r="H74" i="150" s="1"/>
  <c r="G75" i="150"/>
  <c r="G74" i="150" s="1"/>
  <c r="F75" i="150"/>
  <c r="F74" i="150" s="1"/>
  <c r="E75" i="150"/>
  <c r="E74" i="150" s="1"/>
  <c r="D75" i="150"/>
  <c r="D74" i="150" s="1"/>
  <c r="C75" i="150"/>
  <c r="C74" i="150" s="1"/>
  <c r="M68" i="150"/>
  <c r="L68" i="150"/>
  <c r="K68" i="150"/>
  <c r="J68" i="150"/>
  <c r="I68" i="150"/>
  <c r="H68" i="150"/>
  <c r="G68" i="150"/>
  <c r="F68" i="150"/>
  <c r="E68" i="150"/>
  <c r="D68" i="150"/>
  <c r="C68" i="150"/>
  <c r="L53" i="150"/>
  <c r="M53" i="150" s="1"/>
  <c r="K53" i="150"/>
  <c r="J53" i="150"/>
  <c r="I53" i="150"/>
  <c r="I28" i="150" s="1"/>
  <c r="I27" i="150" s="1"/>
  <c r="H53" i="150"/>
  <c r="G53" i="150"/>
  <c r="F53" i="150"/>
  <c r="E53" i="150"/>
  <c r="D53" i="150"/>
  <c r="C53" i="150"/>
  <c r="L39" i="150"/>
  <c r="K39" i="150"/>
  <c r="M39" i="150" s="1"/>
  <c r="J39" i="150"/>
  <c r="I39" i="150"/>
  <c r="H39" i="150"/>
  <c r="G39" i="150"/>
  <c r="F39" i="150"/>
  <c r="E39" i="150"/>
  <c r="D39" i="150"/>
  <c r="C39" i="150"/>
  <c r="M31" i="150"/>
  <c r="L29" i="150"/>
  <c r="L28" i="150" s="1"/>
  <c r="L27" i="150" s="1"/>
  <c r="K29" i="150"/>
  <c r="K28" i="150" s="1"/>
  <c r="K27" i="150" s="1"/>
  <c r="J29" i="150"/>
  <c r="I29" i="150"/>
  <c r="H29" i="150"/>
  <c r="H28" i="150" s="1"/>
  <c r="H27" i="150" s="1"/>
  <c r="G29" i="150"/>
  <c r="G28" i="150" s="1"/>
  <c r="G27" i="150" s="1"/>
  <c r="F29" i="150"/>
  <c r="F28" i="150" s="1"/>
  <c r="F27" i="150" s="1"/>
  <c r="E29" i="150"/>
  <c r="E28" i="150" s="1"/>
  <c r="E27" i="150" s="1"/>
  <c r="D29" i="150"/>
  <c r="C29" i="150"/>
  <c r="C28" i="150" s="1"/>
  <c r="J28" i="150"/>
  <c r="J27" i="150" s="1"/>
  <c r="M26" i="150"/>
  <c r="M25" i="150"/>
  <c r="L24" i="150"/>
  <c r="K24" i="150"/>
  <c r="J24" i="150"/>
  <c r="M24" i="150" s="1"/>
  <c r="I24" i="150"/>
  <c r="H24" i="150"/>
  <c r="G24" i="150"/>
  <c r="F24" i="150"/>
  <c r="E24" i="150"/>
  <c r="D24" i="150"/>
  <c r="C24" i="150"/>
  <c r="M23" i="150"/>
  <c r="L17" i="150"/>
  <c r="K17" i="150"/>
  <c r="J17" i="150"/>
  <c r="M17" i="150" s="1"/>
  <c r="I17" i="150"/>
  <c r="H17" i="150"/>
  <c r="G17" i="150"/>
  <c r="G9" i="150" s="1"/>
  <c r="G8" i="150" s="1"/>
  <c r="F17" i="150"/>
  <c r="E17" i="150"/>
  <c r="D17" i="150"/>
  <c r="C17" i="150"/>
  <c r="L10" i="150"/>
  <c r="L9" i="150" s="1"/>
  <c r="L8" i="150" s="1"/>
  <c r="K10" i="150"/>
  <c r="K9" i="150" s="1"/>
  <c r="K8" i="150" s="1"/>
  <c r="J10" i="150"/>
  <c r="J9" i="150" s="1"/>
  <c r="J8" i="150" s="1"/>
  <c r="I10" i="150"/>
  <c r="M10" i="150" s="1"/>
  <c r="H10" i="150"/>
  <c r="G10" i="150"/>
  <c r="F10" i="150"/>
  <c r="F9" i="150" s="1"/>
  <c r="F8" i="150" s="1"/>
  <c r="E10" i="150"/>
  <c r="E9" i="150" s="1"/>
  <c r="E8" i="150" s="1"/>
  <c r="D10" i="150"/>
  <c r="D9" i="150" s="1"/>
  <c r="D8" i="150" s="1"/>
  <c r="C10" i="150"/>
  <c r="C9" i="150" s="1"/>
  <c r="H9" i="150"/>
  <c r="H8" i="150" s="1"/>
  <c r="M7" i="150"/>
  <c r="M88" i="149"/>
  <c r="L87" i="149"/>
  <c r="K87" i="149"/>
  <c r="J87" i="149"/>
  <c r="I87" i="149"/>
  <c r="H87" i="149"/>
  <c r="G87" i="149"/>
  <c r="F87" i="149"/>
  <c r="E87" i="149"/>
  <c r="D87" i="149"/>
  <c r="C87" i="149"/>
  <c r="M86" i="149"/>
  <c r="L75" i="149"/>
  <c r="L74" i="149" s="1"/>
  <c r="K75" i="149"/>
  <c r="K74" i="149" s="1"/>
  <c r="J75" i="149"/>
  <c r="J74" i="149" s="1"/>
  <c r="I75" i="149"/>
  <c r="I74" i="149" s="1"/>
  <c r="H75" i="149"/>
  <c r="H74" i="149" s="1"/>
  <c r="G75" i="149"/>
  <c r="G74" i="149" s="1"/>
  <c r="F75" i="149"/>
  <c r="F74" i="149" s="1"/>
  <c r="E75" i="149"/>
  <c r="E74" i="149" s="1"/>
  <c r="D75" i="149"/>
  <c r="D74" i="149" s="1"/>
  <c r="C75" i="149"/>
  <c r="C74" i="149" s="1"/>
  <c r="M74" i="149" s="1"/>
  <c r="M68" i="149"/>
  <c r="L68" i="149"/>
  <c r="K68" i="149"/>
  <c r="J68" i="149"/>
  <c r="I68" i="149"/>
  <c r="H68" i="149"/>
  <c r="G68" i="149"/>
  <c r="F68" i="149"/>
  <c r="E68" i="149"/>
  <c r="D68" i="149"/>
  <c r="C68" i="149"/>
  <c r="L53" i="149"/>
  <c r="M53" i="149" s="1"/>
  <c r="K53" i="149"/>
  <c r="J53" i="149"/>
  <c r="I53" i="149"/>
  <c r="I28" i="149" s="1"/>
  <c r="I27" i="149" s="1"/>
  <c r="H53" i="149"/>
  <c r="G53" i="149"/>
  <c r="F53" i="149"/>
  <c r="E53" i="149"/>
  <c r="D53" i="149"/>
  <c r="C53" i="149"/>
  <c r="L39" i="149"/>
  <c r="K39" i="149"/>
  <c r="M39" i="149" s="1"/>
  <c r="J39" i="149"/>
  <c r="I39" i="149"/>
  <c r="H39" i="149"/>
  <c r="G39" i="149"/>
  <c r="F39" i="149"/>
  <c r="E39" i="149"/>
  <c r="D39" i="149"/>
  <c r="C39" i="149"/>
  <c r="M31" i="149"/>
  <c r="L29" i="149"/>
  <c r="L28" i="149" s="1"/>
  <c r="L27" i="149" s="1"/>
  <c r="K29" i="149"/>
  <c r="M29" i="149" s="1"/>
  <c r="J29" i="149"/>
  <c r="I29" i="149"/>
  <c r="H29" i="149"/>
  <c r="H28" i="149" s="1"/>
  <c r="H27" i="149" s="1"/>
  <c r="G29" i="149"/>
  <c r="G28" i="149" s="1"/>
  <c r="G27" i="149" s="1"/>
  <c r="F29" i="149"/>
  <c r="F28" i="149" s="1"/>
  <c r="F27" i="149" s="1"/>
  <c r="E29" i="149"/>
  <c r="E28" i="149" s="1"/>
  <c r="E27" i="149" s="1"/>
  <c r="D29" i="149"/>
  <c r="D28" i="149" s="1"/>
  <c r="D27" i="149" s="1"/>
  <c r="C29" i="149"/>
  <c r="C28" i="149" s="1"/>
  <c r="J28" i="149"/>
  <c r="J27" i="149" s="1"/>
  <c r="M26" i="149"/>
  <c r="M25" i="149"/>
  <c r="L24" i="149"/>
  <c r="K24" i="149"/>
  <c r="J24" i="149"/>
  <c r="M24" i="149" s="1"/>
  <c r="I24" i="149"/>
  <c r="H24" i="149"/>
  <c r="G24" i="149"/>
  <c r="F24" i="149"/>
  <c r="E24" i="149"/>
  <c r="D24" i="149"/>
  <c r="C24" i="149"/>
  <c r="M23" i="149"/>
  <c r="L17" i="149"/>
  <c r="K17" i="149"/>
  <c r="J17" i="149"/>
  <c r="M17" i="149" s="1"/>
  <c r="I17" i="149"/>
  <c r="H17" i="149"/>
  <c r="G17" i="149"/>
  <c r="F17" i="149"/>
  <c r="E17" i="149"/>
  <c r="D17" i="149"/>
  <c r="C17" i="149"/>
  <c r="L10" i="149"/>
  <c r="L9" i="149" s="1"/>
  <c r="L8" i="149" s="1"/>
  <c r="K10" i="149"/>
  <c r="K9" i="149" s="1"/>
  <c r="K8" i="149" s="1"/>
  <c r="J10" i="149"/>
  <c r="J9" i="149" s="1"/>
  <c r="J8" i="149" s="1"/>
  <c r="I10" i="149"/>
  <c r="M10" i="149" s="1"/>
  <c r="H10" i="149"/>
  <c r="G10" i="149"/>
  <c r="G9" i="149" s="1"/>
  <c r="G8" i="149" s="1"/>
  <c r="F10" i="149"/>
  <c r="F9" i="149" s="1"/>
  <c r="F8" i="149" s="1"/>
  <c r="E10" i="149"/>
  <c r="E9" i="149" s="1"/>
  <c r="E8" i="149" s="1"/>
  <c r="D10" i="149"/>
  <c r="D9" i="149" s="1"/>
  <c r="D8" i="149" s="1"/>
  <c r="C10" i="149"/>
  <c r="C9" i="149" s="1"/>
  <c r="H9" i="149"/>
  <c r="H8" i="149" s="1"/>
  <c r="M7" i="149"/>
  <c r="M88" i="148"/>
  <c r="L87" i="148"/>
  <c r="K87" i="148"/>
  <c r="J87" i="148"/>
  <c r="I87" i="148"/>
  <c r="H87" i="148"/>
  <c r="G87" i="148"/>
  <c r="F87" i="148"/>
  <c r="E87" i="148"/>
  <c r="D87" i="148"/>
  <c r="C87" i="148"/>
  <c r="M86" i="148"/>
  <c r="L75" i="148"/>
  <c r="L74" i="148" s="1"/>
  <c r="K75" i="148"/>
  <c r="K74" i="148" s="1"/>
  <c r="J75" i="148"/>
  <c r="J74" i="148" s="1"/>
  <c r="I75" i="148"/>
  <c r="I74" i="148" s="1"/>
  <c r="H75" i="148"/>
  <c r="H74" i="148" s="1"/>
  <c r="G75" i="148"/>
  <c r="G74" i="148" s="1"/>
  <c r="F75" i="148"/>
  <c r="F74" i="148" s="1"/>
  <c r="E75" i="148"/>
  <c r="E74" i="148" s="1"/>
  <c r="D75" i="148"/>
  <c r="D74" i="148" s="1"/>
  <c r="C75" i="148"/>
  <c r="C74" i="148" s="1"/>
  <c r="M74" i="148" s="1"/>
  <c r="M68" i="148"/>
  <c r="L68" i="148"/>
  <c r="K68" i="148"/>
  <c r="J68" i="148"/>
  <c r="I68" i="148"/>
  <c r="H68" i="148"/>
  <c r="G68" i="148"/>
  <c r="F68" i="148"/>
  <c r="E68" i="148"/>
  <c r="D68" i="148"/>
  <c r="C68" i="148"/>
  <c r="L53" i="148"/>
  <c r="M53" i="148" s="1"/>
  <c r="K53" i="148"/>
  <c r="J53" i="148"/>
  <c r="I53" i="148"/>
  <c r="I28" i="148" s="1"/>
  <c r="I27" i="148" s="1"/>
  <c r="H53" i="148"/>
  <c r="G53" i="148"/>
  <c r="F53" i="148"/>
  <c r="E53" i="148"/>
  <c r="D53" i="148"/>
  <c r="C53" i="148"/>
  <c r="L39" i="148"/>
  <c r="K39" i="148"/>
  <c r="M39" i="148" s="1"/>
  <c r="J39" i="148"/>
  <c r="I39" i="148"/>
  <c r="H39" i="148"/>
  <c r="G39" i="148"/>
  <c r="F39" i="148"/>
  <c r="E39" i="148"/>
  <c r="D39" i="148"/>
  <c r="C39" i="148"/>
  <c r="M31" i="148"/>
  <c r="L29" i="148"/>
  <c r="L28" i="148" s="1"/>
  <c r="L27" i="148" s="1"/>
  <c r="K29" i="148"/>
  <c r="K28" i="148" s="1"/>
  <c r="K27" i="148" s="1"/>
  <c r="J29" i="148"/>
  <c r="I29" i="148"/>
  <c r="H29" i="148"/>
  <c r="H28" i="148" s="1"/>
  <c r="H27" i="148" s="1"/>
  <c r="G29" i="148"/>
  <c r="G28" i="148" s="1"/>
  <c r="G27" i="148" s="1"/>
  <c r="F29" i="148"/>
  <c r="F28" i="148" s="1"/>
  <c r="F27" i="148" s="1"/>
  <c r="E29" i="148"/>
  <c r="E28" i="148" s="1"/>
  <c r="E27" i="148" s="1"/>
  <c r="D29" i="148"/>
  <c r="C29" i="148"/>
  <c r="C28" i="148" s="1"/>
  <c r="J28" i="148"/>
  <c r="J27" i="148" s="1"/>
  <c r="M26" i="148"/>
  <c r="M25" i="148"/>
  <c r="L24" i="148"/>
  <c r="K24" i="148"/>
  <c r="J24" i="148"/>
  <c r="M24" i="148" s="1"/>
  <c r="I24" i="148"/>
  <c r="H24" i="148"/>
  <c r="G24" i="148"/>
  <c r="F24" i="148"/>
  <c r="E24" i="148"/>
  <c r="D24" i="148"/>
  <c r="C24" i="148"/>
  <c r="M23" i="148"/>
  <c r="L17" i="148"/>
  <c r="K17" i="148"/>
  <c r="J17" i="148"/>
  <c r="M17" i="148" s="1"/>
  <c r="I17" i="148"/>
  <c r="H17" i="148"/>
  <c r="G17" i="148"/>
  <c r="G9" i="148" s="1"/>
  <c r="G8" i="148" s="1"/>
  <c r="F17" i="148"/>
  <c r="E17" i="148"/>
  <c r="D17" i="148"/>
  <c r="C17" i="148"/>
  <c r="L10" i="148"/>
  <c r="L9" i="148" s="1"/>
  <c r="L8" i="148" s="1"/>
  <c r="K10" i="148"/>
  <c r="K9" i="148" s="1"/>
  <c r="K8" i="148" s="1"/>
  <c r="J10" i="148"/>
  <c r="J9" i="148" s="1"/>
  <c r="J8" i="148" s="1"/>
  <c r="I10" i="148"/>
  <c r="M10" i="148" s="1"/>
  <c r="H10" i="148"/>
  <c r="G10" i="148"/>
  <c r="F10" i="148"/>
  <c r="F9" i="148" s="1"/>
  <c r="F8" i="148" s="1"/>
  <c r="E10" i="148"/>
  <c r="E9" i="148" s="1"/>
  <c r="E8" i="148" s="1"/>
  <c r="D10" i="148"/>
  <c r="D9" i="148" s="1"/>
  <c r="D8" i="148" s="1"/>
  <c r="C10" i="148"/>
  <c r="C9" i="148" s="1"/>
  <c r="H9" i="148"/>
  <c r="H8" i="148" s="1"/>
  <c r="M7" i="148"/>
  <c r="M88" i="147"/>
  <c r="L87" i="147"/>
  <c r="K87" i="147"/>
  <c r="J87" i="147"/>
  <c r="I87" i="147"/>
  <c r="H87" i="147"/>
  <c r="G87" i="147"/>
  <c r="F87" i="147"/>
  <c r="E87" i="147"/>
  <c r="D87" i="147"/>
  <c r="C87" i="147"/>
  <c r="M86" i="147"/>
  <c r="L75" i="147"/>
  <c r="L74" i="147" s="1"/>
  <c r="K75" i="147"/>
  <c r="K74" i="147" s="1"/>
  <c r="J75" i="147"/>
  <c r="J74" i="147" s="1"/>
  <c r="I75" i="147"/>
  <c r="I74" i="147" s="1"/>
  <c r="H75" i="147"/>
  <c r="H74" i="147" s="1"/>
  <c r="G75" i="147"/>
  <c r="G74" i="147" s="1"/>
  <c r="F75" i="147"/>
  <c r="F74" i="147" s="1"/>
  <c r="E75" i="147"/>
  <c r="E74" i="147" s="1"/>
  <c r="D75" i="147"/>
  <c r="D74" i="147" s="1"/>
  <c r="C75" i="147"/>
  <c r="C74" i="147" s="1"/>
  <c r="M68" i="147"/>
  <c r="L68" i="147"/>
  <c r="K68" i="147"/>
  <c r="J68" i="147"/>
  <c r="I68" i="147"/>
  <c r="H68" i="147"/>
  <c r="G68" i="147"/>
  <c r="F68" i="147"/>
  <c r="E68" i="147"/>
  <c r="D68" i="147"/>
  <c r="C68" i="147"/>
  <c r="L53" i="147"/>
  <c r="M53" i="147" s="1"/>
  <c r="K53" i="147"/>
  <c r="J53" i="147"/>
  <c r="I53" i="147"/>
  <c r="I28" i="147" s="1"/>
  <c r="I27" i="147" s="1"/>
  <c r="H53" i="147"/>
  <c r="G53" i="147"/>
  <c r="F53" i="147"/>
  <c r="E53" i="147"/>
  <c r="D53" i="147"/>
  <c r="C53" i="147"/>
  <c r="L39" i="147"/>
  <c r="K39" i="147"/>
  <c r="M39" i="147" s="1"/>
  <c r="J39" i="147"/>
  <c r="I39" i="147"/>
  <c r="H39" i="147"/>
  <c r="G39" i="147"/>
  <c r="F39" i="147"/>
  <c r="E39" i="147"/>
  <c r="D39" i="147"/>
  <c r="C39" i="147"/>
  <c r="M31" i="147"/>
  <c r="L29" i="147"/>
  <c r="L28" i="147" s="1"/>
  <c r="L27" i="147" s="1"/>
  <c r="K29" i="147"/>
  <c r="M29" i="147" s="1"/>
  <c r="J29" i="147"/>
  <c r="I29" i="147"/>
  <c r="H29" i="147"/>
  <c r="H28" i="147" s="1"/>
  <c r="H27" i="147" s="1"/>
  <c r="G29" i="147"/>
  <c r="G28" i="147" s="1"/>
  <c r="G27" i="147" s="1"/>
  <c r="F29" i="147"/>
  <c r="F28" i="147" s="1"/>
  <c r="F27" i="147" s="1"/>
  <c r="E29" i="147"/>
  <c r="E28" i="147" s="1"/>
  <c r="E27" i="147" s="1"/>
  <c r="D29" i="147"/>
  <c r="D28" i="147" s="1"/>
  <c r="D27" i="147" s="1"/>
  <c r="C29" i="147"/>
  <c r="C28" i="147" s="1"/>
  <c r="J28" i="147"/>
  <c r="J27" i="147" s="1"/>
  <c r="M26" i="147"/>
  <c r="M25" i="147"/>
  <c r="L24" i="147"/>
  <c r="K24" i="147"/>
  <c r="J24" i="147"/>
  <c r="M24" i="147" s="1"/>
  <c r="I24" i="147"/>
  <c r="H24" i="147"/>
  <c r="G24" i="147"/>
  <c r="F24" i="147"/>
  <c r="E24" i="147"/>
  <c r="D24" i="147"/>
  <c r="C24" i="147"/>
  <c r="M23" i="147"/>
  <c r="L17" i="147"/>
  <c r="K17" i="147"/>
  <c r="J17" i="147"/>
  <c r="M17" i="147" s="1"/>
  <c r="I17" i="147"/>
  <c r="H17" i="147"/>
  <c r="G17" i="147"/>
  <c r="G9" i="147" s="1"/>
  <c r="G8" i="147" s="1"/>
  <c r="F17" i="147"/>
  <c r="E17" i="147"/>
  <c r="D17" i="147"/>
  <c r="C17" i="147"/>
  <c r="L10" i="147"/>
  <c r="L9" i="147" s="1"/>
  <c r="L8" i="147" s="1"/>
  <c r="K10" i="147"/>
  <c r="K9" i="147" s="1"/>
  <c r="K8" i="147" s="1"/>
  <c r="J10" i="147"/>
  <c r="J9" i="147" s="1"/>
  <c r="J8" i="147" s="1"/>
  <c r="I10" i="147"/>
  <c r="M10" i="147" s="1"/>
  <c r="H10" i="147"/>
  <c r="G10" i="147"/>
  <c r="F10" i="147"/>
  <c r="F9" i="147" s="1"/>
  <c r="F8" i="147" s="1"/>
  <c r="E10" i="147"/>
  <c r="E9" i="147" s="1"/>
  <c r="E8" i="147" s="1"/>
  <c r="D10" i="147"/>
  <c r="D9" i="147" s="1"/>
  <c r="D8" i="147" s="1"/>
  <c r="C10" i="147"/>
  <c r="C9" i="147" s="1"/>
  <c r="H9" i="147"/>
  <c r="H8" i="147" s="1"/>
  <c r="M7" i="147"/>
  <c r="M88" i="146"/>
  <c r="L87" i="146"/>
  <c r="K87" i="146"/>
  <c r="J87" i="146"/>
  <c r="I87" i="146"/>
  <c r="H87" i="146"/>
  <c r="G87" i="146"/>
  <c r="F87" i="146"/>
  <c r="E87" i="146"/>
  <c r="D87" i="146"/>
  <c r="C87" i="146"/>
  <c r="M86" i="146"/>
  <c r="L75" i="146"/>
  <c r="L74" i="146" s="1"/>
  <c r="K75" i="146"/>
  <c r="K74" i="146" s="1"/>
  <c r="J75" i="146"/>
  <c r="J74" i="146" s="1"/>
  <c r="I75" i="146"/>
  <c r="I74" i="146" s="1"/>
  <c r="H75" i="146"/>
  <c r="H74" i="146" s="1"/>
  <c r="G75" i="146"/>
  <c r="G74" i="146" s="1"/>
  <c r="F75" i="146"/>
  <c r="F74" i="146" s="1"/>
  <c r="E75" i="146"/>
  <c r="E74" i="146" s="1"/>
  <c r="D75" i="146"/>
  <c r="D74" i="146" s="1"/>
  <c r="C75" i="146"/>
  <c r="C74" i="146" s="1"/>
  <c r="M68" i="146"/>
  <c r="L68" i="146"/>
  <c r="K68" i="146"/>
  <c r="J68" i="146"/>
  <c r="I68" i="146"/>
  <c r="H68" i="146"/>
  <c r="G68" i="146"/>
  <c r="F68" i="146"/>
  <c r="E68" i="146"/>
  <c r="D68" i="146"/>
  <c r="C68" i="146"/>
  <c r="L53" i="146"/>
  <c r="M53" i="146" s="1"/>
  <c r="K53" i="146"/>
  <c r="J53" i="146"/>
  <c r="I53" i="146"/>
  <c r="I28" i="146" s="1"/>
  <c r="I27" i="146" s="1"/>
  <c r="H53" i="146"/>
  <c r="G53" i="146"/>
  <c r="F53" i="146"/>
  <c r="E53" i="146"/>
  <c r="D53" i="146"/>
  <c r="C53" i="146"/>
  <c r="L39" i="146"/>
  <c r="K39" i="146"/>
  <c r="M39" i="146" s="1"/>
  <c r="J39" i="146"/>
  <c r="I39" i="146"/>
  <c r="H39" i="146"/>
  <c r="G39" i="146"/>
  <c r="F39" i="146"/>
  <c r="E39" i="146"/>
  <c r="D39" i="146"/>
  <c r="C39" i="146"/>
  <c r="M31" i="146"/>
  <c r="L29" i="146"/>
  <c r="L28" i="146" s="1"/>
  <c r="L27" i="146" s="1"/>
  <c r="K29" i="146"/>
  <c r="M29" i="146" s="1"/>
  <c r="J29" i="146"/>
  <c r="I29" i="146"/>
  <c r="H29" i="146"/>
  <c r="H28" i="146" s="1"/>
  <c r="H27" i="146" s="1"/>
  <c r="G29" i="146"/>
  <c r="G28" i="146" s="1"/>
  <c r="G27" i="146" s="1"/>
  <c r="F29" i="146"/>
  <c r="F28" i="146" s="1"/>
  <c r="F27" i="146" s="1"/>
  <c r="E29" i="146"/>
  <c r="E28" i="146" s="1"/>
  <c r="E27" i="146" s="1"/>
  <c r="D29" i="146"/>
  <c r="D28" i="146" s="1"/>
  <c r="D27" i="146" s="1"/>
  <c r="C29" i="146"/>
  <c r="C28" i="146" s="1"/>
  <c r="J28" i="146"/>
  <c r="J27" i="146" s="1"/>
  <c r="M26" i="146"/>
  <c r="M25" i="146"/>
  <c r="L24" i="146"/>
  <c r="K24" i="146"/>
  <c r="J24" i="146"/>
  <c r="M24" i="146" s="1"/>
  <c r="I24" i="146"/>
  <c r="H24" i="146"/>
  <c r="G24" i="146"/>
  <c r="F24" i="146"/>
  <c r="E24" i="146"/>
  <c r="D24" i="146"/>
  <c r="C24" i="146"/>
  <c r="M23" i="146"/>
  <c r="L17" i="146"/>
  <c r="K17" i="146"/>
  <c r="J17" i="146"/>
  <c r="M17" i="146" s="1"/>
  <c r="I17" i="146"/>
  <c r="H17" i="146"/>
  <c r="G17" i="146"/>
  <c r="G9" i="146" s="1"/>
  <c r="G8" i="146" s="1"/>
  <c r="F17" i="146"/>
  <c r="E17" i="146"/>
  <c r="D17" i="146"/>
  <c r="C17" i="146"/>
  <c r="L10" i="146"/>
  <c r="L9" i="146" s="1"/>
  <c r="L8" i="146" s="1"/>
  <c r="K10" i="146"/>
  <c r="K9" i="146" s="1"/>
  <c r="K8" i="146" s="1"/>
  <c r="J10" i="146"/>
  <c r="J9" i="146" s="1"/>
  <c r="J8" i="146" s="1"/>
  <c r="I10" i="146"/>
  <c r="I9" i="146" s="1"/>
  <c r="I8" i="146" s="1"/>
  <c r="H10" i="146"/>
  <c r="G10" i="146"/>
  <c r="F10" i="146"/>
  <c r="F9" i="146" s="1"/>
  <c r="F8" i="146" s="1"/>
  <c r="E10" i="146"/>
  <c r="E9" i="146" s="1"/>
  <c r="E8" i="146" s="1"/>
  <c r="D10" i="146"/>
  <c r="D9" i="146" s="1"/>
  <c r="D8" i="146" s="1"/>
  <c r="C10" i="146"/>
  <c r="C9" i="146" s="1"/>
  <c r="H9" i="146"/>
  <c r="H8" i="146" s="1"/>
  <c r="M7" i="146"/>
  <c r="M88" i="145"/>
  <c r="L87" i="145"/>
  <c r="K87" i="145"/>
  <c r="J87" i="145"/>
  <c r="I87" i="145"/>
  <c r="H87" i="145"/>
  <c r="G87" i="145"/>
  <c r="F87" i="145"/>
  <c r="E87" i="145"/>
  <c r="D87" i="145"/>
  <c r="C87" i="145"/>
  <c r="M86" i="145"/>
  <c r="L75" i="145"/>
  <c r="L74" i="145" s="1"/>
  <c r="K75" i="145"/>
  <c r="K74" i="145" s="1"/>
  <c r="J75" i="145"/>
  <c r="J74" i="145" s="1"/>
  <c r="I75" i="145"/>
  <c r="I74" i="145" s="1"/>
  <c r="H75" i="145"/>
  <c r="H74" i="145" s="1"/>
  <c r="G75" i="145"/>
  <c r="G74" i="145" s="1"/>
  <c r="F75" i="145"/>
  <c r="F74" i="145" s="1"/>
  <c r="E75" i="145"/>
  <c r="E74" i="145" s="1"/>
  <c r="D75" i="145"/>
  <c r="D74" i="145" s="1"/>
  <c r="C75" i="145"/>
  <c r="M75" i="145" s="1"/>
  <c r="M68" i="145"/>
  <c r="L68" i="145"/>
  <c r="K68" i="145"/>
  <c r="J68" i="145"/>
  <c r="I68" i="145"/>
  <c r="H68" i="145"/>
  <c r="G68" i="145"/>
  <c r="F68" i="145"/>
  <c r="E68" i="145"/>
  <c r="D68" i="145"/>
  <c r="C68" i="145"/>
  <c r="L53" i="145"/>
  <c r="M53" i="145" s="1"/>
  <c r="K53" i="145"/>
  <c r="J53" i="145"/>
  <c r="I53" i="145"/>
  <c r="I28" i="145" s="1"/>
  <c r="I27" i="145" s="1"/>
  <c r="H53" i="145"/>
  <c r="G53" i="145"/>
  <c r="F53" i="145"/>
  <c r="E53" i="145"/>
  <c r="D53" i="145"/>
  <c r="C53" i="145"/>
  <c r="L39" i="145"/>
  <c r="K39" i="145"/>
  <c r="M39" i="145" s="1"/>
  <c r="J39" i="145"/>
  <c r="I39" i="145"/>
  <c r="H39" i="145"/>
  <c r="G39" i="145"/>
  <c r="F39" i="145"/>
  <c r="E39" i="145"/>
  <c r="D39" i="145"/>
  <c r="C39" i="145"/>
  <c r="M31" i="145"/>
  <c r="L29" i="145"/>
  <c r="L28" i="145" s="1"/>
  <c r="L27" i="145" s="1"/>
  <c r="K29" i="145"/>
  <c r="K28" i="145" s="1"/>
  <c r="K27" i="145" s="1"/>
  <c r="J29" i="145"/>
  <c r="I29" i="145"/>
  <c r="H29" i="145"/>
  <c r="H28" i="145" s="1"/>
  <c r="H27" i="145" s="1"/>
  <c r="G29" i="145"/>
  <c r="G28" i="145" s="1"/>
  <c r="G27" i="145" s="1"/>
  <c r="F29" i="145"/>
  <c r="F28" i="145" s="1"/>
  <c r="F27" i="145" s="1"/>
  <c r="E29" i="145"/>
  <c r="E28" i="145" s="1"/>
  <c r="E27" i="145" s="1"/>
  <c r="D29" i="145"/>
  <c r="D28" i="145" s="1"/>
  <c r="D27" i="145" s="1"/>
  <c r="C29" i="145"/>
  <c r="C28" i="145" s="1"/>
  <c r="J28" i="145"/>
  <c r="J27" i="145" s="1"/>
  <c r="M26" i="145"/>
  <c r="M25" i="145"/>
  <c r="L24" i="145"/>
  <c r="K24" i="145"/>
  <c r="J24" i="145"/>
  <c r="M24" i="145" s="1"/>
  <c r="I24" i="145"/>
  <c r="H24" i="145"/>
  <c r="G24" i="145"/>
  <c r="F24" i="145"/>
  <c r="E24" i="145"/>
  <c r="D24" i="145"/>
  <c r="C24" i="145"/>
  <c r="M23" i="145"/>
  <c r="L17" i="145"/>
  <c r="K17" i="145"/>
  <c r="J17" i="145"/>
  <c r="M17" i="145" s="1"/>
  <c r="I17" i="145"/>
  <c r="H17" i="145"/>
  <c r="G17" i="145"/>
  <c r="G9" i="145" s="1"/>
  <c r="G8" i="145" s="1"/>
  <c r="F17" i="145"/>
  <c r="E17" i="145"/>
  <c r="D17" i="145"/>
  <c r="C17" i="145"/>
  <c r="L10" i="145"/>
  <c r="L9" i="145" s="1"/>
  <c r="L8" i="145" s="1"/>
  <c r="K10" i="145"/>
  <c r="K9" i="145" s="1"/>
  <c r="K8" i="145" s="1"/>
  <c r="J10" i="145"/>
  <c r="J9" i="145" s="1"/>
  <c r="J8" i="145" s="1"/>
  <c r="I10" i="145"/>
  <c r="M10" i="145" s="1"/>
  <c r="H10" i="145"/>
  <c r="G10" i="145"/>
  <c r="F10" i="145"/>
  <c r="F9" i="145" s="1"/>
  <c r="F8" i="145" s="1"/>
  <c r="E10" i="145"/>
  <c r="E9" i="145" s="1"/>
  <c r="E8" i="145" s="1"/>
  <c r="D10" i="145"/>
  <c r="D9" i="145" s="1"/>
  <c r="D8" i="145" s="1"/>
  <c r="C10" i="145"/>
  <c r="C9" i="145" s="1"/>
  <c r="H9" i="145"/>
  <c r="H8" i="145" s="1"/>
  <c r="M7" i="145"/>
  <c r="M88" i="144"/>
  <c r="L87" i="144"/>
  <c r="K87" i="144"/>
  <c r="J87" i="144"/>
  <c r="I87" i="144"/>
  <c r="H87" i="144"/>
  <c r="G87" i="144"/>
  <c r="F87" i="144"/>
  <c r="E87" i="144"/>
  <c r="D87" i="144"/>
  <c r="C87" i="144"/>
  <c r="M86" i="144"/>
  <c r="L75" i="144"/>
  <c r="L74" i="144" s="1"/>
  <c r="K75" i="144"/>
  <c r="K74" i="144" s="1"/>
  <c r="J75" i="144"/>
  <c r="J74" i="144" s="1"/>
  <c r="I75" i="144"/>
  <c r="I74" i="144" s="1"/>
  <c r="H75" i="144"/>
  <c r="H74" i="144" s="1"/>
  <c r="G75" i="144"/>
  <c r="G74" i="144" s="1"/>
  <c r="F75" i="144"/>
  <c r="F74" i="144" s="1"/>
  <c r="E75" i="144"/>
  <c r="E74" i="144" s="1"/>
  <c r="D75" i="144"/>
  <c r="D74" i="144" s="1"/>
  <c r="C75" i="144"/>
  <c r="M75" i="144" s="1"/>
  <c r="M68" i="144"/>
  <c r="L68" i="144"/>
  <c r="K68" i="144"/>
  <c r="J68" i="144"/>
  <c r="I68" i="144"/>
  <c r="H68" i="144"/>
  <c r="G68" i="144"/>
  <c r="F68" i="144"/>
  <c r="E68" i="144"/>
  <c r="D68" i="144"/>
  <c r="C68" i="144"/>
  <c r="L53" i="144"/>
  <c r="M53" i="144" s="1"/>
  <c r="K53" i="144"/>
  <c r="J53" i="144"/>
  <c r="I53" i="144"/>
  <c r="H53" i="144"/>
  <c r="G53" i="144"/>
  <c r="F53" i="144"/>
  <c r="E53" i="144"/>
  <c r="D53" i="144"/>
  <c r="C53" i="144"/>
  <c r="L39" i="144"/>
  <c r="K39" i="144"/>
  <c r="M39" i="144" s="1"/>
  <c r="J39" i="144"/>
  <c r="I39" i="144"/>
  <c r="H39" i="144"/>
  <c r="G39" i="144"/>
  <c r="F39" i="144"/>
  <c r="E39" i="144"/>
  <c r="D39" i="144"/>
  <c r="C39" i="144"/>
  <c r="M31" i="144"/>
  <c r="L29" i="144"/>
  <c r="L28" i="144" s="1"/>
  <c r="L27" i="144" s="1"/>
  <c r="K29" i="144"/>
  <c r="K28" i="144" s="1"/>
  <c r="K27" i="144" s="1"/>
  <c r="J29" i="144"/>
  <c r="I29" i="144"/>
  <c r="I28" i="144" s="1"/>
  <c r="I27" i="144" s="1"/>
  <c r="H29" i="144"/>
  <c r="H28" i="144" s="1"/>
  <c r="H27" i="144" s="1"/>
  <c r="G29" i="144"/>
  <c r="G28" i="144" s="1"/>
  <c r="G27" i="144" s="1"/>
  <c r="F29" i="144"/>
  <c r="F28" i="144" s="1"/>
  <c r="F27" i="144" s="1"/>
  <c r="E29" i="144"/>
  <c r="E28" i="144" s="1"/>
  <c r="E27" i="144" s="1"/>
  <c r="D29" i="144"/>
  <c r="D28" i="144" s="1"/>
  <c r="D27" i="144" s="1"/>
  <c r="C29" i="144"/>
  <c r="C28" i="144" s="1"/>
  <c r="J28" i="144"/>
  <c r="J27" i="144" s="1"/>
  <c r="M26" i="144"/>
  <c r="M25" i="144"/>
  <c r="L24" i="144"/>
  <c r="K24" i="144"/>
  <c r="J24" i="144"/>
  <c r="M24" i="144" s="1"/>
  <c r="I24" i="144"/>
  <c r="H24" i="144"/>
  <c r="G24" i="144"/>
  <c r="F24" i="144"/>
  <c r="E24" i="144"/>
  <c r="D24" i="144"/>
  <c r="C24" i="144"/>
  <c r="M23" i="144"/>
  <c r="L17" i="144"/>
  <c r="K17" i="144"/>
  <c r="J17" i="144"/>
  <c r="M17" i="144" s="1"/>
  <c r="I17" i="144"/>
  <c r="H17" i="144"/>
  <c r="G17" i="144"/>
  <c r="G9" i="144" s="1"/>
  <c r="G8" i="144" s="1"/>
  <c r="F17" i="144"/>
  <c r="E17" i="144"/>
  <c r="D17" i="144"/>
  <c r="C17" i="144"/>
  <c r="L10" i="144"/>
  <c r="L9" i="144" s="1"/>
  <c r="L8" i="144" s="1"/>
  <c r="K10" i="144"/>
  <c r="K9" i="144" s="1"/>
  <c r="K8" i="144" s="1"/>
  <c r="J10" i="144"/>
  <c r="J9" i="144" s="1"/>
  <c r="J8" i="144" s="1"/>
  <c r="I10" i="144"/>
  <c r="M10" i="144" s="1"/>
  <c r="H10" i="144"/>
  <c r="G10" i="144"/>
  <c r="F10" i="144"/>
  <c r="F9" i="144" s="1"/>
  <c r="F8" i="144" s="1"/>
  <c r="E10" i="144"/>
  <c r="E9" i="144" s="1"/>
  <c r="E8" i="144" s="1"/>
  <c r="D10" i="144"/>
  <c r="D9" i="144" s="1"/>
  <c r="D8" i="144" s="1"/>
  <c r="C10" i="144"/>
  <c r="C9" i="144" s="1"/>
  <c r="H9" i="144"/>
  <c r="H8" i="144" s="1"/>
  <c r="M7" i="144"/>
  <c r="M88" i="143"/>
  <c r="L87" i="143"/>
  <c r="K87" i="143"/>
  <c r="J87" i="143"/>
  <c r="I87" i="143"/>
  <c r="H87" i="143"/>
  <c r="G87" i="143"/>
  <c r="F87" i="143"/>
  <c r="E87" i="143"/>
  <c r="D87" i="143"/>
  <c r="C87" i="143"/>
  <c r="M86" i="143"/>
  <c r="L75" i="143"/>
  <c r="L74" i="143" s="1"/>
  <c r="K75" i="143"/>
  <c r="K74" i="143" s="1"/>
  <c r="J75" i="143"/>
  <c r="J74" i="143" s="1"/>
  <c r="I75" i="143"/>
  <c r="I74" i="143" s="1"/>
  <c r="H75" i="143"/>
  <c r="H74" i="143" s="1"/>
  <c r="G75" i="143"/>
  <c r="G74" i="143" s="1"/>
  <c r="F75" i="143"/>
  <c r="F74" i="143" s="1"/>
  <c r="E75" i="143"/>
  <c r="E74" i="143" s="1"/>
  <c r="D75" i="143"/>
  <c r="D74" i="143" s="1"/>
  <c r="C75" i="143"/>
  <c r="C74" i="143" s="1"/>
  <c r="M74" i="143" s="1"/>
  <c r="M68" i="143"/>
  <c r="L68" i="143"/>
  <c r="K68" i="143"/>
  <c r="J68" i="143"/>
  <c r="I68" i="143"/>
  <c r="H68" i="143"/>
  <c r="G68" i="143"/>
  <c r="F68" i="143"/>
  <c r="E68" i="143"/>
  <c r="D68" i="143"/>
  <c r="C68" i="143"/>
  <c r="L53" i="143"/>
  <c r="M53" i="143" s="1"/>
  <c r="K53" i="143"/>
  <c r="J53" i="143"/>
  <c r="I53" i="143"/>
  <c r="I28" i="143" s="1"/>
  <c r="I27" i="143" s="1"/>
  <c r="H53" i="143"/>
  <c r="G53" i="143"/>
  <c r="F53" i="143"/>
  <c r="E53" i="143"/>
  <c r="D53" i="143"/>
  <c r="C53" i="143"/>
  <c r="L39" i="143"/>
  <c r="K39" i="143"/>
  <c r="M39" i="143" s="1"/>
  <c r="J39" i="143"/>
  <c r="I39" i="143"/>
  <c r="H39" i="143"/>
  <c r="G39" i="143"/>
  <c r="F39" i="143"/>
  <c r="E39" i="143"/>
  <c r="D39" i="143"/>
  <c r="C39" i="143"/>
  <c r="M31" i="143"/>
  <c r="L29" i="143"/>
  <c r="L28" i="143" s="1"/>
  <c r="L27" i="143" s="1"/>
  <c r="K29" i="143"/>
  <c r="M29" i="143" s="1"/>
  <c r="J29" i="143"/>
  <c r="I29" i="143"/>
  <c r="H29" i="143"/>
  <c r="H28" i="143" s="1"/>
  <c r="H27" i="143" s="1"/>
  <c r="G29" i="143"/>
  <c r="G28" i="143" s="1"/>
  <c r="G27" i="143" s="1"/>
  <c r="F29" i="143"/>
  <c r="F28" i="143" s="1"/>
  <c r="F27" i="143" s="1"/>
  <c r="E29" i="143"/>
  <c r="E28" i="143" s="1"/>
  <c r="E27" i="143" s="1"/>
  <c r="D29" i="143"/>
  <c r="D28" i="143" s="1"/>
  <c r="D27" i="143" s="1"/>
  <c r="C29" i="143"/>
  <c r="C28" i="143" s="1"/>
  <c r="J28" i="143"/>
  <c r="J27" i="143" s="1"/>
  <c r="M26" i="143"/>
  <c r="M25" i="143"/>
  <c r="L24" i="143"/>
  <c r="K24" i="143"/>
  <c r="J24" i="143"/>
  <c r="M24" i="143" s="1"/>
  <c r="I24" i="143"/>
  <c r="H24" i="143"/>
  <c r="G24" i="143"/>
  <c r="F24" i="143"/>
  <c r="E24" i="143"/>
  <c r="D24" i="143"/>
  <c r="C24" i="143"/>
  <c r="M23" i="143"/>
  <c r="L17" i="143"/>
  <c r="K17" i="143"/>
  <c r="J17" i="143"/>
  <c r="M17" i="143" s="1"/>
  <c r="I17" i="143"/>
  <c r="H17" i="143"/>
  <c r="G17" i="143"/>
  <c r="G9" i="143" s="1"/>
  <c r="G8" i="143" s="1"/>
  <c r="F17" i="143"/>
  <c r="E17" i="143"/>
  <c r="D17" i="143"/>
  <c r="C17" i="143"/>
  <c r="L10" i="143"/>
  <c r="L9" i="143" s="1"/>
  <c r="L8" i="143" s="1"/>
  <c r="K10" i="143"/>
  <c r="K9" i="143" s="1"/>
  <c r="K8" i="143" s="1"/>
  <c r="J10" i="143"/>
  <c r="J9" i="143" s="1"/>
  <c r="J8" i="143" s="1"/>
  <c r="I10" i="143"/>
  <c r="M10" i="143" s="1"/>
  <c r="H10" i="143"/>
  <c r="G10" i="143"/>
  <c r="F10" i="143"/>
  <c r="F9" i="143" s="1"/>
  <c r="F8" i="143" s="1"/>
  <c r="E10" i="143"/>
  <c r="E9" i="143" s="1"/>
  <c r="E8" i="143" s="1"/>
  <c r="D10" i="143"/>
  <c r="D9" i="143" s="1"/>
  <c r="D8" i="143" s="1"/>
  <c r="C10" i="143"/>
  <c r="C9" i="143" s="1"/>
  <c r="H9" i="143"/>
  <c r="H8" i="143" s="1"/>
  <c r="M7" i="143"/>
  <c r="M88" i="142"/>
  <c r="L87" i="142"/>
  <c r="K87" i="142"/>
  <c r="J87" i="142"/>
  <c r="I87" i="142"/>
  <c r="H87" i="142"/>
  <c r="G87" i="142"/>
  <c r="F87" i="142"/>
  <c r="E87" i="142"/>
  <c r="D87" i="142"/>
  <c r="C87" i="142"/>
  <c r="M86" i="142"/>
  <c r="L75" i="142"/>
  <c r="L74" i="142" s="1"/>
  <c r="K75" i="142"/>
  <c r="K74" i="142" s="1"/>
  <c r="J75" i="142"/>
  <c r="J74" i="142" s="1"/>
  <c r="I75" i="142"/>
  <c r="I74" i="142" s="1"/>
  <c r="H75" i="142"/>
  <c r="H74" i="142" s="1"/>
  <c r="G75" i="142"/>
  <c r="G74" i="142" s="1"/>
  <c r="F75" i="142"/>
  <c r="F74" i="142" s="1"/>
  <c r="E75" i="142"/>
  <c r="E74" i="142" s="1"/>
  <c r="D75" i="142"/>
  <c r="D74" i="142" s="1"/>
  <c r="C75" i="142"/>
  <c r="M75" i="142" s="1"/>
  <c r="M68" i="142"/>
  <c r="L68" i="142"/>
  <c r="K68" i="142"/>
  <c r="J68" i="142"/>
  <c r="I68" i="142"/>
  <c r="H68" i="142"/>
  <c r="G68" i="142"/>
  <c r="F68" i="142"/>
  <c r="E68" i="142"/>
  <c r="D68" i="142"/>
  <c r="C68" i="142"/>
  <c r="L53" i="142"/>
  <c r="M53" i="142" s="1"/>
  <c r="K53" i="142"/>
  <c r="J53" i="142"/>
  <c r="I53" i="142"/>
  <c r="I28" i="142" s="1"/>
  <c r="I27" i="142" s="1"/>
  <c r="H53" i="142"/>
  <c r="G53" i="142"/>
  <c r="F53" i="142"/>
  <c r="E53" i="142"/>
  <c r="D53" i="142"/>
  <c r="C53" i="142"/>
  <c r="L39" i="142"/>
  <c r="K39" i="142"/>
  <c r="M39" i="142" s="1"/>
  <c r="J39" i="142"/>
  <c r="I39" i="142"/>
  <c r="H39" i="142"/>
  <c r="G39" i="142"/>
  <c r="F39" i="142"/>
  <c r="E39" i="142"/>
  <c r="D39" i="142"/>
  <c r="C39" i="142"/>
  <c r="M31" i="142"/>
  <c r="L29" i="142"/>
  <c r="L28" i="142" s="1"/>
  <c r="L27" i="142" s="1"/>
  <c r="K29" i="142"/>
  <c r="K28" i="142" s="1"/>
  <c r="K27" i="142" s="1"/>
  <c r="J29" i="142"/>
  <c r="I29" i="142"/>
  <c r="H29" i="142"/>
  <c r="H28" i="142" s="1"/>
  <c r="H27" i="142" s="1"/>
  <c r="G29" i="142"/>
  <c r="G28" i="142" s="1"/>
  <c r="G27" i="142" s="1"/>
  <c r="F29" i="142"/>
  <c r="F28" i="142" s="1"/>
  <c r="F27" i="142" s="1"/>
  <c r="E29" i="142"/>
  <c r="E28" i="142" s="1"/>
  <c r="E27" i="142" s="1"/>
  <c r="D29" i="142"/>
  <c r="D28" i="142" s="1"/>
  <c r="D27" i="142" s="1"/>
  <c r="C29" i="142"/>
  <c r="C28" i="142" s="1"/>
  <c r="J28" i="142"/>
  <c r="J27" i="142" s="1"/>
  <c r="M26" i="142"/>
  <c r="M25" i="142"/>
  <c r="L24" i="142"/>
  <c r="K24" i="142"/>
  <c r="J24" i="142"/>
  <c r="M24" i="142" s="1"/>
  <c r="I24" i="142"/>
  <c r="H24" i="142"/>
  <c r="G24" i="142"/>
  <c r="F24" i="142"/>
  <c r="E24" i="142"/>
  <c r="D24" i="142"/>
  <c r="C24" i="142"/>
  <c r="M23" i="142"/>
  <c r="L17" i="142"/>
  <c r="K17" i="142"/>
  <c r="J17" i="142"/>
  <c r="M17" i="142" s="1"/>
  <c r="I17" i="142"/>
  <c r="H17" i="142"/>
  <c r="G17" i="142"/>
  <c r="G9" i="142" s="1"/>
  <c r="G8" i="142" s="1"/>
  <c r="F17" i="142"/>
  <c r="E17" i="142"/>
  <c r="D17" i="142"/>
  <c r="C17" i="142"/>
  <c r="L10" i="142"/>
  <c r="L9" i="142" s="1"/>
  <c r="L8" i="142" s="1"/>
  <c r="K10" i="142"/>
  <c r="K9" i="142" s="1"/>
  <c r="K8" i="142" s="1"/>
  <c r="J10" i="142"/>
  <c r="J9" i="142" s="1"/>
  <c r="J8" i="142" s="1"/>
  <c r="I10" i="142"/>
  <c r="M10" i="142" s="1"/>
  <c r="H10" i="142"/>
  <c r="G10" i="142"/>
  <c r="F10" i="142"/>
  <c r="F9" i="142" s="1"/>
  <c r="F8" i="142" s="1"/>
  <c r="E10" i="142"/>
  <c r="E9" i="142" s="1"/>
  <c r="E8" i="142" s="1"/>
  <c r="D10" i="142"/>
  <c r="D9" i="142" s="1"/>
  <c r="D8" i="142" s="1"/>
  <c r="C10" i="142"/>
  <c r="C9" i="142" s="1"/>
  <c r="H9" i="142"/>
  <c r="H8" i="142" s="1"/>
  <c r="M7" i="142"/>
  <c r="M88" i="141"/>
  <c r="L87" i="141"/>
  <c r="K87" i="141"/>
  <c r="J87" i="141"/>
  <c r="I87" i="141"/>
  <c r="H87" i="141"/>
  <c r="G87" i="141"/>
  <c r="F87" i="141"/>
  <c r="E87" i="141"/>
  <c r="D87" i="141"/>
  <c r="C87" i="141"/>
  <c r="M86" i="141"/>
  <c r="L75" i="141"/>
  <c r="L74" i="141" s="1"/>
  <c r="K75" i="141"/>
  <c r="K74" i="141" s="1"/>
  <c r="J75" i="141"/>
  <c r="J74" i="141" s="1"/>
  <c r="I75" i="141"/>
  <c r="I74" i="141" s="1"/>
  <c r="H75" i="141"/>
  <c r="H74" i="141" s="1"/>
  <c r="G75" i="141"/>
  <c r="G74" i="141" s="1"/>
  <c r="F75" i="141"/>
  <c r="F74" i="141" s="1"/>
  <c r="E75" i="141"/>
  <c r="E74" i="141" s="1"/>
  <c r="D75" i="141"/>
  <c r="D74" i="141" s="1"/>
  <c r="C75" i="141"/>
  <c r="M75" i="141" s="1"/>
  <c r="M68" i="141"/>
  <c r="L68" i="141"/>
  <c r="K68" i="141"/>
  <c r="J68" i="141"/>
  <c r="I68" i="141"/>
  <c r="H68" i="141"/>
  <c r="G68" i="141"/>
  <c r="F68" i="141"/>
  <c r="E68" i="141"/>
  <c r="D68" i="141"/>
  <c r="C68" i="141"/>
  <c r="L53" i="141"/>
  <c r="M53" i="141" s="1"/>
  <c r="K53" i="141"/>
  <c r="J53" i="141"/>
  <c r="I53" i="141"/>
  <c r="I28" i="141" s="1"/>
  <c r="I27" i="141" s="1"/>
  <c r="H53" i="141"/>
  <c r="G53" i="141"/>
  <c r="F53" i="141"/>
  <c r="E53" i="141"/>
  <c r="D53" i="141"/>
  <c r="C53" i="141"/>
  <c r="L39" i="141"/>
  <c r="K39" i="141"/>
  <c r="M39" i="141" s="1"/>
  <c r="J39" i="141"/>
  <c r="I39" i="141"/>
  <c r="H39" i="141"/>
  <c r="G39" i="141"/>
  <c r="F39" i="141"/>
  <c r="E39" i="141"/>
  <c r="D39" i="141"/>
  <c r="C39" i="141"/>
  <c r="M31" i="141"/>
  <c r="L29" i="141"/>
  <c r="L28" i="141" s="1"/>
  <c r="L27" i="141" s="1"/>
  <c r="K29" i="141"/>
  <c r="K28" i="141" s="1"/>
  <c r="K27" i="141" s="1"/>
  <c r="J29" i="141"/>
  <c r="I29" i="141"/>
  <c r="H29" i="141"/>
  <c r="H28" i="141" s="1"/>
  <c r="H27" i="141" s="1"/>
  <c r="G29" i="141"/>
  <c r="G28" i="141" s="1"/>
  <c r="G27" i="141" s="1"/>
  <c r="F29" i="141"/>
  <c r="F28" i="141" s="1"/>
  <c r="F27" i="141" s="1"/>
  <c r="E29" i="141"/>
  <c r="E28" i="141" s="1"/>
  <c r="E27" i="141" s="1"/>
  <c r="D29" i="141"/>
  <c r="D28" i="141" s="1"/>
  <c r="D27" i="141" s="1"/>
  <c r="C29" i="141"/>
  <c r="C28" i="141" s="1"/>
  <c r="J28" i="141"/>
  <c r="J27" i="141" s="1"/>
  <c r="M26" i="141"/>
  <c r="M25" i="141"/>
  <c r="L24" i="141"/>
  <c r="K24" i="141"/>
  <c r="J24" i="141"/>
  <c r="M24" i="141" s="1"/>
  <c r="I24" i="141"/>
  <c r="H24" i="141"/>
  <c r="G24" i="141"/>
  <c r="F24" i="141"/>
  <c r="E24" i="141"/>
  <c r="D24" i="141"/>
  <c r="C24" i="141"/>
  <c r="M23" i="141"/>
  <c r="L17" i="141"/>
  <c r="K17" i="141"/>
  <c r="J17" i="141"/>
  <c r="M17" i="141" s="1"/>
  <c r="I17" i="141"/>
  <c r="H17" i="141"/>
  <c r="G17" i="141"/>
  <c r="G9" i="141" s="1"/>
  <c r="G8" i="141" s="1"/>
  <c r="F17" i="141"/>
  <c r="E17" i="141"/>
  <c r="D17" i="141"/>
  <c r="C17" i="141"/>
  <c r="L10" i="141"/>
  <c r="L9" i="141" s="1"/>
  <c r="L8" i="141" s="1"/>
  <c r="K10" i="141"/>
  <c r="K9" i="141" s="1"/>
  <c r="K8" i="141" s="1"/>
  <c r="J10" i="141"/>
  <c r="J9" i="141" s="1"/>
  <c r="J8" i="141" s="1"/>
  <c r="I10" i="141"/>
  <c r="I9" i="141" s="1"/>
  <c r="I8" i="141" s="1"/>
  <c r="H10" i="141"/>
  <c r="G10" i="141"/>
  <c r="F10" i="141"/>
  <c r="F9" i="141" s="1"/>
  <c r="F8" i="141" s="1"/>
  <c r="E10" i="141"/>
  <c r="E9" i="141" s="1"/>
  <c r="E8" i="141" s="1"/>
  <c r="D10" i="141"/>
  <c r="D9" i="141" s="1"/>
  <c r="D8" i="141" s="1"/>
  <c r="C10" i="141"/>
  <c r="C9" i="141" s="1"/>
  <c r="H9" i="141"/>
  <c r="H8" i="141" s="1"/>
  <c r="M7" i="141"/>
  <c r="M88" i="140"/>
  <c r="L87" i="140"/>
  <c r="K87" i="140"/>
  <c r="J87" i="140"/>
  <c r="I87" i="140"/>
  <c r="H87" i="140"/>
  <c r="G87" i="140"/>
  <c r="F87" i="140"/>
  <c r="E87" i="140"/>
  <c r="D87" i="140"/>
  <c r="C87" i="140"/>
  <c r="M86" i="140"/>
  <c r="L75" i="140"/>
  <c r="L74" i="140" s="1"/>
  <c r="K75" i="140"/>
  <c r="K74" i="140" s="1"/>
  <c r="J75" i="140"/>
  <c r="J74" i="140" s="1"/>
  <c r="I75" i="140"/>
  <c r="I74" i="140" s="1"/>
  <c r="H75" i="140"/>
  <c r="H74" i="140" s="1"/>
  <c r="G75" i="140"/>
  <c r="G74" i="140" s="1"/>
  <c r="F75" i="140"/>
  <c r="F74" i="140" s="1"/>
  <c r="E75" i="140"/>
  <c r="E74" i="140" s="1"/>
  <c r="D75" i="140"/>
  <c r="D74" i="140" s="1"/>
  <c r="C75" i="140"/>
  <c r="C74" i="140" s="1"/>
  <c r="M74" i="140" s="1"/>
  <c r="M68" i="140"/>
  <c r="L68" i="140"/>
  <c r="K68" i="140"/>
  <c r="J68" i="140"/>
  <c r="I68" i="140"/>
  <c r="H68" i="140"/>
  <c r="G68" i="140"/>
  <c r="F68" i="140"/>
  <c r="E68" i="140"/>
  <c r="D68" i="140"/>
  <c r="C68" i="140"/>
  <c r="L53" i="140"/>
  <c r="M53" i="140" s="1"/>
  <c r="K53" i="140"/>
  <c r="J53" i="140"/>
  <c r="I53" i="140"/>
  <c r="I28" i="140" s="1"/>
  <c r="I27" i="140" s="1"/>
  <c r="H53" i="140"/>
  <c r="G53" i="140"/>
  <c r="F53" i="140"/>
  <c r="E53" i="140"/>
  <c r="D53" i="140"/>
  <c r="C53" i="140"/>
  <c r="L39" i="140"/>
  <c r="K39" i="140"/>
  <c r="M39" i="140" s="1"/>
  <c r="J39" i="140"/>
  <c r="I39" i="140"/>
  <c r="H39" i="140"/>
  <c r="G39" i="140"/>
  <c r="F39" i="140"/>
  <c r="E39" i="140"/>
  <c r="D39" i="140"/>
  <c r="C39" i="140"/>
  <c r="M31" i="140"/>
  <c r="L29" i="140"/>
  <c r="L28" i="140" s="1"/>
  <c r="L27" i="140" s="1"/>
  <c r="K29" i="140"/>
  <c r="M29" i="140" s="1"/>
  <c r="J29" i="140"/>
  <c r="I29" i="140"/>
  <c r="H29" i="140"/>
  <c r="H28" i="140" s="1"/>
  <c r="H27" i="140" s="1"/>
  <c r="G29" i="140"/>
  <c r="G28" i="140" s="1"/>
  <c r="G27" i="140" s="1"/>
  <c r="F29" i="140"/>
  <c r="F28" i="140" s="1"/>
  <c r="F27" i="140" s="1"/>
  <c r="E29" i="140"/>
  <c r="E28" i="140" s="1"/>
  <c r="E27" i="140" s="1"/>
  <c r="D29" i="140"/>
  <c r="D28" i="140" s="1"/>
  <c r="D27" i="140" s="1"/>
  <c r="C29" i="140"/>
  <c r="C28" i="140" s="1"/>
  <c r="J28" i="140"/>
  <c r="J27" i="140" s="1"/>
  <c r="M26" i="140"/>
  <c r="M25" i="140"/>
  <c r="L24" i="140"/>
  <c r="K24" i="140"/>
  <c r="J24" i="140"/>
  <c r="M24" i="140" s="1"/>
  <c r="I24" i="140"/>
  <c r="H24" i="140"/>
  <c r="G24" i="140"/>
  <c r="F24" i="140"/>
  <c r="E24" i="140"/>
  <c r="D24" i="140"/>
  <c r="C24" i="140"/>
  <c r="M23" i="140"/>
  <c r="L17" i="140"/>
  <c r="K17" i="140"/>
  <c r="J17" i="140"/>
  <c r="M17" i="140" s="1"/>
  <c r="I17" i="140"/>
  <c r="H17" i="140"/>
  <c r="G17" i="140"/>
  <c r="G9" i="140" s="1"/>
  <c r="G8" i="140" s="1"/>
  <c r="F17" i="140"/>
  <c r="E17" i="140"/>
  <c r="D17" i="140"/>
  <c r="C17" i="140"/>
  <c r="L10" i="140"/>
  <c r="L9" i="140" s="1"/>
  <c r="L8" i="140" s="1"/>
  <c r="K10" i="140"/>
  <c r="K9" i="140" s="1"/>
  <c r="K8" i="140" s="1"/>
  <c r="J10" i="140"/>
  <c r="J9" i="140" s="1"/>
  <c r="J8" i="140" s="1"/>
  <c r="I10" i="140"/>
  <c r="I9" i="140" s="1"/>
  <c r="I8" i="140" s="1"/>
  <c r="H10" i="140"/>
  <c r="G10" i="140"/>
  <c r="F10" i="140"/>
  <c r="F9" i="140" s="1"/>
  <c r="F8" i="140" s="1"/>
  <c r="E10" i="140"/>
  <c r="E9" i="140" s="1"/>
  <c r="E8" i="140" s="1"/>
  <c r="D10" i="140"/>
  <c r="D9" i="140" s="1"/>
  <c r="D8" i="140" s="1"/>
  <c r="C10" i="140"/>
  <c r="C9" i="140" s="1"/>
  <c r="H9" i="140"/>
  <c r="H8" i="140" s="1"/>
  <c r="M7" i="140"/>
  <c r="M88" i="139"/>
  <c r="L87" i="139"/>
  <c r="K87" i="139"/>
  <c r="J87" i="139"/>
  <c r="I87" i="139"/>
  <c r="H87" i="139"/>
  <c r="G87" i="139"/>
  <c r="F87" i="139"/>
  <c r="E87" i="139"/>
  <c r="D87" i="139"/>
  <c r="C87" i="139"/>
  <c r="M86" i="139"/>
  <c r="L75" i="139"/>
  <c r="L74" i="139" s="1"/>
  <c r="K75" i="139"/>
  <c r="K74" i="139" s="1"/>
  <c r="J75" i="139"/>
  <c r="J74" i="139" s="1"/>
  <c r="I75" i="139"/>
  <c r="I74" i="139" s="1"/>
  <c r="H75" i="139"/>
  <c r="H74" i="139" s="1"/>
  <c r="G75" i="139"/>
  <c r="G74" i="139" s="1"/>
  <c r="F75" i="139"/>
  <c r="F74" i="139" s="1"/>
  <c r="E75" i="139"/>
  <c r="E74" i="139" s="1"/>
  <c r="D75" i="139"/>
  <c r="D74" i="139" s="1"/>
  <c r="C75" i="139"/>
  <c r="C74" i="139" s="1"/>
  <c r="M68" i="139"/>
  <c r="L68" i="139"/>
  <c r="K68" i="139"/>
  <c r="J68" i="139"/>
  <c r="I68" i="139"/>
  <c r="H68" i="139"/>
  <c r="G68" i="139"/>
  <c r="F68" i="139"/>
  <c r="E68" i="139"/>
  <c r="D68" i="139"/>
  <c r="C68" i="139"/>
  <c r="L53" i="139"/>
  <c r="M53" i="139" s="1"/>
  <c r="K53" i="139"/>
  <c r="J53" i="139"/>
  <c r="I53" i="139"/>
  <c r="H53" i="139"/>
  <c r="G53" i="139"/>
  <c r="F53" i="139"/>
  <c r="E53" i="139"/>
  <c r="D53" i="139"/>
  <c r="C53" i="139"/>
  <c r="L39" i="139"/>
  <c r="K39" i="139"/>
  <c r="M39" i="139" s="1"/>
  <c r="J39" i="139"/>
  <c r="I39" i="139"/>
  <c r="H39" i="139"/>
  <c r="G39" i="139"/>
  <c r="F39" i="139"/>
  <c r="E39" i="139"/>
  <c r="D39" i="139"/>
  <c r="C39" i="139"/>
  <c r="M31" i="139"/>
  <c r="L29" i="139"/>
  <c r="L28" i="139" s="1"/>
  <c r="L27" i="139" s="1"/>
  <c r="K29" i="139"/>
  <c r="M29" i="139" s="1"/>
  <c r="J29" i="139"/>
  <c r="I29" i="139"/>
  <c r="I28" i="139" s="1"/>
  <c r="I27" i="139" s="1"/>
  <c r="H29" i="139"/>
  <c r="H28" i="139" s="1"/>
  <c r="H27" i="139" s="1"/>
  <c r="G29" i="139"/>
  <c r="G28" i="139" s="1"/>
  <c r="G27" i="139" s="1"/>
  <c r="F29" i="139"/>
  <c r="F28" i="139" s="1"/>
  <c r="F27" i="139" s="1"/>
  <c r="E29" i="139"/>
  <c r="E28" i="139" s="1"/>
  <c r="E27" i="139" s="1"/>
  <c r="D29" i="139"/>
  <c r="D28" i="139" s="1"/>
  <c r="D27" i="139" s="1"/>
  <c r="C29" i="139"/>
  <c r="C28" i="139" s="1"/>
  <c r="J28" i="139"/>
  <c r="J27" i="139" s="1"/>
  <c r="M26" i="139"/>
  <c r="M25" i="139"/>
  <c r="L24" i="139"/>
  <c r="K24" i="139"/>
  <c r="J24" i="139"/>
  <c r="M24" i="139" s="1"/>
  <c r="I24" i="139"/>
  <c r="H24" i="139"/>
  <c r="G24" i="139"/>
  <c r="F24" i="139"/>
  <c r="E24" i="139"/>
  <c r="D24" i="139"/>
  <c r="C24" i="139"/>
  <c r="M23" i="139"/>
  <c r="L17" i="139"/>
  <c r="K17" i="139"/>
  <c r="J17" i="139"/>
  <c r="M17" i="139" s="1"/>
  <c r="I17" i="139"/>
  <c r="H17" i="139"/>
  <c r="G17" i="139"/>
  <c r="G9" i="139" s="1"/>
  <c r="G8" i="139" s="1"/>
  <c r="F17" i="139"/>
  <c r="E17" i="139"/>
  <c r="D17" i="139"/>
  <c r="C17" i="139"/>
  <c r="L10" i="139"/>
  <c r="L9" i="139" s="1"/>
  <c r="L8" i="139" s="1"/>
  <c r="K10" i="139"/>
  <c r="K9" i="139" s="1"/>
  <c r="K8" i="139" s="1"/>
  <c r="J10" i="139"/>
  <c r="J9" i="139" s="1"/>
  <c r="J8" i="139" s="1"/>
  <c r="I10" i="139"/>
  <c r="M10" i="139" s="1"/>
  <c r="H10" i="139"/>
  <c r="G10" i="139"/>
  <c r="F10" i="139"/>
  <c r="F9" i="139" s="1"/>
  <c r="F8" i="139" s="1"/>
  <c r="E10" i="139"/>
  <c r="E9" i="139" s="1"/>
  <c r="E8" i="139" s="1"/>
  <c r="D10" i="139"/>
  <c r="D9" i="139" s="1"/>
  <c r="D8" i="139" s="1"/>
  <c r="C10" i="139"/>
  <c r="C9" i="139" s="1"/>
  <c r="H9" i="139"/>
  <c r="H8" i="139" s="1"/>
  <c r="M7" i="139"/>
  <c r="M88" i="138"/>
  <c r="L87" i="138"/>
  <c r="K87" i="138"/>
  <c r="J87" i="138"/>
  <c r="I87" i="138"/>
  <c r="H87" i="138"/>
  <c r="G87" i="138"/>
  <c r="F87" i="138"/>
  <c r="E87" i="138"/>
  <c r="D87" i="138"/>
  <c r="C87" i="138"/>
  <c r="M86" i="138"/>
  <c r="L75" i="138"/>
  <c r="L74" i="138" s="1"/>
  <c r="K75" i="138"/>
  <c r="K74" i="138" s="1"/>
  <c r="J75" i="138"/>
  <c r="J74" i="138" s="1"/>
  <c r="I75" i="138"/>
  <c r="I74" i="138" s="1"/>
  <c r="H75" i="138"/>
  <c r="H74" i="138" s="1"/>
  <c r="G75" i="138"/>
  <c r="G74" i="138" s="1"/>
  <c r="F75" i="138"/>
  <c r="F74" i="138" s="1"/>
  <c r="E75" i="138"/>
  <c r="E74" i="138" s="1"/>
  <c r="D75" i="138"/>
  <c r="D74" i="138" s="1"/>
  <c r="C75" i="138"/>
  <c r="C74" i="138" s="1"/>
  <c r="M68" i="138"/>
  <c r="L68" i="138"/>
  <c r="K68" i="138"/>
  <c r="J68" i="138"/>
  <c r="I68" i="138"/>
  <c r="H68" i="138"/>
  <c r="G68" i="138"/>
  <c r="F68" i="138"/>
  <c r="E68" i="138"/>
  <c r="D68" i="138"/>
  <c r="C68" i="138"/>
  <c r="L53" i="138"/>
  <c r="M53" i="138" s="1"/>
  <c r="K53" i="138"/>
  <c r="J53" i="138"/>
  <c r="I53" i="138"/>
  <c r="I28" i="138" s="1"/>
  <c r="I27" i="138" s="1"/>
  <c r="H53" i="138"/>
  <c r="G53" i="138"/>
  <c r="F53" i="138"/>
  <c r="E53" i="138"/>
  <c r="D53" i="138"/>
  <c r="C53" i="138"/>
  <c r="L39" i="138"/>
  <c r="K39" i="138"/>
  <c r="M39" i="138" s="1"/>
  <c r="J39" i="138"/>
  <c r="I39" i="138"/>
  <c r="H39" i="138"/>
  <c r="G39" i="138"/>
  <c r="F39" i="138"/>
  <c r="E39" i="138"/>
  <c r="D39" i="138"/>
  <c r="C39" i="138"/>
  <c r="M31" i="138"/>
  <c r="L29" i="138"/>
  <c r="L28" i="138" s="1"/>
  <c r="L27" i="138" s="1"/>
  <c r="K29" i="138"/>
  <c r="M29" i="138" s="1"/>
  <c r="J29" i="138"/>
  <c r="I29" i="138"/>
  <c r="H29" i="138"/>
  <c r="H28" i="138" s="1"/>
  <c r="H27" i="138" s="1"/>
  <c r="G29" i="138"/>
  <c r="G28" i="138" s="1"/>
  <c r="G27" i="138" s="1"/>
  <c r="F29" i="138"/>
  <c r="F28" i="138" s="1"/>
  <c r="F27" i="138" s="1"/>
  <c r="E29" i="138"/>
  <c r="E28" i="138" s="1"/>
  <c r="E27" i="138" s="1"/>
  <c r="D29" i="138"/>
  <c r="D28" i="138" s="1"/>
  <c r="D27" i="138" s="1"/>
  <c r="C29" i="138"/>
  <c r="C28" i="138" s="1"/>
  <c r="J28" i="138"/>
  <c r="J27" i="138" s="1"/>
  <c r="M26" i="138"/>
  <c r="M25" i="138"/>
  <c r="L24" i="138"/>
  <c r="K24" i="138"/>
  <c r="J24" i="138"/>
  <c r="M24" i="138" s="1"/>
  <c r="I24" i="138"/>
  <c r="H24" i="138"/>
  <c r="G24" i="138"/>
  <c r="F24" i="138"/>
  <c r="E24" i="138"/>
  <c r="D24" i="138"/>
  <c r="C24" i="138"/>
  <c r="M23" i="138"/>
  <c r="L17" i="138"/>
  <c r="K17" i="138"/>
  <c r="J17" i="138"/>
  <c r="M17" i="138" s="1"/>
  <c r="I17" i="138"/>
  <c r="H17" i="138"/>
  <c r="G17" i="138"/>
  <c r="G9" i="138" s="1"/>
  <c r="G8" i="138" s="1"/>
  <c r="F17" i="138"/>
  <c r="E17" i="138"/>
  <c r="D17" i="138"/>
  <c r="C17" i="138"/>
  <c r="L10" i="138"/>
  <c r="L9" i="138" s="1"/>
  <c r="L8" i="138" s="1"/>
  <c r="K10" i="138"/>
  <c r="K9" i="138" s="1"/>
  <c r="K8" i="138" s="1"/>
  <c r="J10" i="138"/>
  <c r="J9" i="138" s="1"/>
  <c r="J8" i="138" s="1"/>
  <c r="I10" i="138"/>
  <c r="M10" i="138" s="1"/>
  <c r="H10" i="138"/>
  <c r="G10" i="138"/>
  <c r="F10" i="138"/>
  <c r="F9" i="138" s="1"/>
  <c r="F8" i="138" s="1"/>
  <c r="E10" i="138"/>
  <c r="E9" i="138" s="1"/>
  <c r="E8" i="138" s="1"/>
  <c r="D10" i="138"/>
  <c r="D9" i="138" s="1"/>
  <c r="D8" i="138" s="1"/>
  <c r="C10" i="138"/>
  <c r="C9" i="138" s="1"/>
  <c r="H9" i="138"/>
  <c r="H8" i="138" s="1"/>
  <c r="M7" i="138"/>
  <c r="M88" i="137"/>
  <c r="L87" i="137"/>
  <c r="K87" i="137"/>
  <c r="J87" i="137"/>
  <c r="I87" i="137"/>
  <c r="H87" i="137"/>
  <c r="G87" i="137"/>
  <c r="F87" i="137"/>
  <c r="E87" i="137"/>
  <c r="D87" i="137"/>
  <c r="C87" i="137"/>
  <c r="M86" i="137"/>
  <c r="L75" i="137"/>
  <c r="L74" i="137" s="1"/>
  <c r="K75" i="137"/>
  <c r="K74" i="137" s="1"/>
  <c r="J75" i="137"/>
  <c r="J74" i="137" s="1"/>
  <c r="I75" i="137"/>
  <c r="I74" i="137" s="1"/>
  <c r="H75" i="137"/>
  <c r="H74" i="137" s="1"/>
  <c r="G75" i="137"/>
  <c r="G74" i="137" s="1"/>
  <c r="F75" i="137"/>
  <c r="F74" i="137" s="1"/>
  <c r="E75" i="137"/>
  <c r="E74" i="137" s="1"/>
  <c r="D75" i="137"/>
  <c r="D74" i="137" s="1"/>
  <c r="C75" i="137"/>
  <c r="M75" i="137" s="1"/>
  <c r="M68" i="137"/>
  <c r="L68" i="137"/>
  <c r="K68" i="137"/>
  <c r="J68" i="137"/>
  <c r="I68" i="137"/>
  <c r="H68" i="137"/>
  <c r="G68" i="137"/>
  <c r="F68" i="137"/>
  <c r="E68" i="137"/>
  <c r="D68" i="137"/>
  <c r="C68" i="137"/>
  <c r="L53" i="137"/>
  <c r="M53" i="137" s="1"/>
  <c r="K53" i="137"/>
  <c r="J53" i="137"/>
  <c r="I53" i="137"/>
  <c r="H53" i="137"/>
  <c r="G53" i="137"/>
  <c r="F53" i="137"/>
  <c r="E53" i="137"/>
  <c r="D53" i="137"/>
  <c r="C53" i="137"/>
  <c r="L39" i="137"/>
  <c r="K39" i="137"/>
  <c r="M39" i="137" s="1"/>
  <c r="J39" i="137"/>
  <c r="I39" i="137"/>
  <c r="H39" i="137"/>
  <c r="G39" i="137"/>
  <c r="F39" i="137"/>
  <c r="E39" i="137"/>
  <c r="D39" i="137"/>
  <c r="C39" i="137"/>
  <c r="M31" i="137"/>
  <c r="L29" i="137"/>
  <c r="L28" i="137" s="1"/>
  <c r="L27" i="137" s="1"/>
  <c r="K29" i="137"/>
  <c r="M29" i="137" s="1"/>
  <c r="J29" i="137"/>
  <c r="I29" i="137"/>
  <c r="I28" i="137" s="1"/>
  <c r="I27" i="137" s="1"/>
  <c r="H29" i="137"/>
  <c r="H28" i="137" s="1"/>
  <c r="H27" i="137" s="1"/>
  <c r="G29" i="137"/>
  <c r="G28" i="137" s="1"/>
  <c r="G27" i="137" s="1"/>
  <c r="F29" i="137"/>
  <c r="F28" i="137" s="1"/>
  <c r="F27" i="137" s="1"/>
  <c r="E29" i="137"/>
  <c r="E28" i="137" s="1"/>
  <c r="E27" i="137" s="1"/>
  <c r="D29" i="137"/>
  <c r="D28" i="137" s="1"/>
  <c r="D27" i="137" s="1"/>
  <c r="C29" i="137"/>
  <c r="C28" i="137" s="1"/>
  <c r="J28" i="137"/>
  <c r="J27" i="137" s="1"/>
  <c r="M26" i="137"/>
  <c r="M25" i="137"/>
  <c r="L24" i="137"/>
  <c r="K24" i="137"/>
  <c r="J24" i="137"/>
  <c r="M24" i="137" s="1"/>
  <c r="I24" i="137"/>
  <c r="H24" i="137"/>
  <c r="G24" i="137"/>
  <c r="F24" i="137"/>
  <c r="E24" i="137"/>
  <c r="D24" i="137"/>
  <c r="C24" i="137"/>
  <c r="M23" i="137"/>
  <c r="L17" i="137"/>
  <c r="K17" i="137"/>
  <c r="J17" i="137"/>
  <c r="M17" i="137" s="1"/>
  <c r="I17" i="137"/>
  <c r="H17" i="137"/>
  <c r="G17" i="137"/>
  <c r="F17" i="137"/>
  <c r="E17" i="137"/>
  <c r="D17" i="137"/>
  <c r="C17" i="137"/>
  <c r="L10" i="137"/>
  <c r="L9" i="137" s="1"/>
  <c r="L8" i="137" s="1"/>
  <c r="K10" i="137"/>
  <c r="K9" i="137" s="1"/>
  <c r="K8" i="137" s="1"/>
  <c r="J10" i="137"/>
  <c r="J9" i="137" s="1"/>
  <c r="J8" i="137" s="1"/>
  <c r="I10" i="137"/>
  <c r="M10" i="137" s="1"/>
  <c r="H10" i="137"/>
  <c r="G10" i="137"/>
  <c r="G9" i="137" s="1"/>
  <c r="G8" i="137" s="1"/>
  <c r="F10" i="137"/>
  <c r="F9" i="137" s="1"/>
  <c r="F8" i="137" s="1"/>
  <c r="E10" i="137"/>
  <c r="E9" i="137" s="1"/>
  <c r="E8" i="137" s="1"/>
  <c r="D10" i="137"/>
  <c r="D9" i="137" s="1"/>
  <c r="D8" i="137" s="1"/>
  <c r="C10" i="137"/>
  <c r="C9" i="137" s="1"/>
  <c r="H9" i="137"/>
  <c r="H8" i="137" s="1"/>
  <c r="M7" i="137"/>
  <c r="M88" i="136"/>
  <c r="L87" i="136"/>
  <c r="K87" i="136"/>
  <c r="J87" i="136"/>
  <c r="I87" i="136"/>
  <c r="H87" i="136"/>
  <c r="G87" i="136"/>
  <c r="F87" i="136"/>
  <c r="E87" i="136"/>
  <c r="D87" i="136"/>
  <c r="C87" i="136"/>
  <c r="M86" i="136"/>
  <c r="L75" i="136"/>
  <c r="L74" i="136" s="1"/>
  <c r="K75" i="136"/>
  <c r="K74" i="136" s="1"/>
  <c r="J75" i="136"/>
  <c r="J74" i="136" s="1"/>
  <c r="I75" i="136"/>
  <c r="I74" i="136" s="1"/>
  <c r="H75" i="136"/>
  <c r="H74" i="136" s="1"/>
  <c r="G75" i="136"/>
  <c r="G74" i="136" s="1"/>
  <c r="F75" i="136"/>
  <c r="F74" i="136" s="1"/>
  <c r="E75" i="136"/>
  <c r="E74" i="136" s="1"/>
  <c r="D75" i="136"/>
  <c r="D74" i="136" s="1"/>
  <c r="C75" i="136"/>
  <c r="M75" i="136" s="1"/>
  <c r="M68" i="136"/>
  <c r="L68" i="136"/>
  <c r="K68" i="136"/>
  <c r="J68" i="136"/>
  <c r="I68" i="136"/>
  <c r="H68" i="136"/>
  <c r="G68" i="136"/>
  <c r="F68" i="136"/>
  <c r="E68" i="136"/>
  <c r="D68" i="136"/>
  <c r="C68" i="136"/>
  <c r="L53" i="136"/>
  <c r="M53" i="136" s="1"/>
  <c r="K53" i="136"/>
  <c r="J53" i="136"/>
  <c r="I53" i="136"/>
  <c r="I28" i="136" s="1"/>
  <c r="I27" i="136" s="1"/>
  <c r="H53" i="136"/>
  <c r="G53" i="136"/>
  <c r="F53" i="136"/>
  <c r="E53" i="136"/>
  <c r="D53" i="136"/>
  <c r="C53" i="136"/>
  <c r="L39" i="136"/>
  <c r="K39" i="136"/>
  <c r="M39" i="136" s="1"/>
  <c r="J39" i="136"/>
  <c r="I39" i="136"/>
  <c r="H39" i="136"/>
  <c r="G39" i="136"/>
  <c r="F39" i="136"/>
  <c r="E39" i="136"/>
  <c r="D39" i="136"/>
  <c r="C39" i="136"/>
  <c r="M31" i="136"/>
  <c r="L29" i="136"/>
  <c r="L28" i="136" s="1"/>
  <c r="L27" i="136" s="1"/>
  <c r="K29" i="136"/>
  <c r="M29" i="136" s="1"/>
  <c r="J29" i="136"/>
  <c r="I29" i="136"/>
  <c r="H29" i="136"/>
  <c r="H28" i="136" s="1"/>
  <c r="H27" i="136" s="1"/>
  <c r="G29" i="136"/>
  <c r="G28" i="136" s="1"/>
  <c r="G27" i="136" s="1"/>
  <c r="F29" i="136"/>
  <c r="F28" i="136" s="1"/>
  <c r="F27" i="136" s="1"/>
  <c r="E29" i="136"/>
  <c r="E28" i="136" s="1"/>
  <c r="E27" i="136" s="1"/>
  <c r="D29" i="136"/>
  <c r="D28" i="136" s="1"/>
  <c r="D27" i="136" s="1"/>
  <c r="C29" i="136"/>
  <c r="C28" i="136" s="1"/>
  <c r="J28" i="136"/>
  <c r="J27" i="136" s="1"/>
  <c r="M26" i="136"/>
  <c r="M25" i="136"/>
  <c r="L24" i="136"/>
  <c r="K24" i="136"/>
  <c r="J24" i="136"/>
  <c r="M24" i="136" s="1"/>
  <c r="I24" i="136"/>
  <c r="H24" i="136"/>
  <c r="G24" i="136"/>
  <c r="F24" i="136"/>
  <c r="E24" i="136"/>
  <c r="D24" i="136"/>
  <c r="C24" i="136"/>
  <c r="M23" i="136"/>
  <c r="L17" i="136"/>
  <c r="K17" i="136"/>
  <c r="J17" i="136"/>
  <c r="M17" i="136" s="1"/>
  <c r="I17" i="136"/>
  <c r="H17" i="136"/>
  <c r="G17" i="136"/>
  <c r="G9" i="136" s="1"/>
  <c r="G8" i="136" s="1"/>
  <c r="F17" i="136"/>
  <c r="E17" i="136"/>
  <c r="D17" i="136"/>
  <c r="C17" i="136"/>
  <c r="L10" i="136"/>
  <c r="L9" i="136" s="1"/>
  <c r="L8" i="136" s="1"/>
  <c r="K10" i="136"/>
  <c r="K9" i="136" s="1"/>
  <c r="K8" i="136" s="1"/>
  <c r="J10" i="136"/>
  <c r="J9" i="136" s="1"/>
  <c r="J8" i="136" s="1"/>
  <c r="I10" i="136"/>
  <c r="M10" i="136" s="1"/>
  <c r="H10" i="136"/>
  <c r="G10" i="136"/>
  <c r="F10" i="136"/>
  <c r="F9" i="136" s="1"/>
  <c r="F8" i="136" s="1"/>
  <c r="E10" i="136"/>
  <c r="E9" i="136" s="1"/>
  <c r="E8" i="136" s="1"/>
  <c r="D10" i="136"/>
  <c r="D9" i="136" s="1"/>
  <c r="D8" i="136" s="1"/>
  <c r="C10" i="136"/>
  <c r="C9" i="136" s="1"/>
  <c r="H9" i="136"/>
  <c r="H8" i="136" s="1"/>
  <c r="M7" i="136"/>
  <c r="M88" i="135"/>
  <c r="L87" i="135"/>
  <c r="K87" i="135"/>
  <c r="J87" i="135"/>
  <c r="I87" i="135"/>
  <c r="H87" i="135"/>
  <c r="G87" i="135"/>
  <c r="F87" i="135"/>
  <c r="E87" i="135"/>
  <c r="D87" i="135"/>
  <c r="C87" i="135"/>
  <c r="M86" i="135"/>
  <c r="L75" i="135"/>
  <c r="L74" i="135" s="1"/>
  <c r="K75" i="135"/>
  <c r="K74" i="135" s="1"/>
  <c r="J75" i="135"/>
  <c r="J74" i="135" s="1"/>
  <c r="I75" i="135"/>
  <c r="I74" i="135" s="1"/>
  <c r="H75" i="135"/>
  <c r="H74" i="135" s="1"/>
  <c r="G75" i="135"/>
  <c r="G74" i="135" s="1"/>
  <c r="F75" i="135"/>
  <c r="F74" i="135" s="1"/>
  <c r="E75" i="135"/>
  <c r="E74" i="135" s="1"/>
  <c r="D75" i="135"/>
  <c r="D74" i="135" s="1"/>
  <c r="C75" i="135"/>
  <c r="M75" i="135" s="1"/>
  <c r="M68" i="135"/>
  <c r="L68" i="135"/>
  <c r="K68" i="135"/>
  <c r="J68" i="135"/>
  <c r="I68" i="135"/>
  <c r="H68" i="135"/>
  <c r="G68" i="135"/>
  <c r="F68" i="135"/>
  <c r="E68" i="135"/>
  <c r="D68" i="135"/>
  <c r="C68" i="135"/>
  <c r="L53" i="135"/>
  <c r="M53" i="135" s="1"/>
  <c r="K53" i="135"/>
  <c r="J53" i="135"/>
  <c r="I53" i="135"/>
  <c r="I28" i="135" s="1"/>
  <c r="I27" i="135" s="1"/>
  <c r="H53" i="135"/>
  <c r="G53" i="135"/>
  <c r="F53" i="135"/>
  <c r="E53" i="135"/>
  <c r="D53" i="135"/>
  <c r="C53" i="135"/>
  <c r="L39" i="135"/>
  <c r="K39" i="135"/>
  <c r="M39" i="135" s="1"/>
  <c r="J39" i="135"/>
  <c r="I39" i="135"/>
  <c r="H39" i="135"/>
  <c r="G39" i="135"/>
  <c r="F39" i="135"/>
  <c r="E39" i="135"/>
  <c r="D39" i="135"/>
  <c r="C39" i="135"/>
  <c r="M31" i="135"/>
  <c r="L29" i="135"/>
  <c r="L28" i="135" s="1"/>
  <c r="L27" i="135" s="1"/>
  <c r="K29" i="135"/>
  <c r="K28" i="135" s="1"/>
  <c r="K27" i="135" s="1"/>
  <c r="J29" i="135"/>
  <c r="I29" i="135"/>
  <c r="H29" i="135"/>
  <c r="H28" i="135" s="1"/>
  <c r="H27" i="135" s="1"/>
  <c r="G29" i="135"/>
  <c r="G28" i="135" s="1"/>
  <c r="G27" i="135" s="1"/>
  <c r="F29" i="135"/>
  <c r="F28" i="135" s="1"/>
  <c r="F27" i="135" s="1"/>
  <c r="E29" i="135"/>
  <c r="E28" i="135" s="1"/>
  <c r="E27" i="135" s="1"/>
  <c r="D29" i="135"/>
  <c r="D28" i="135" s="1"/>
  <c r="D27" i="135" s="1"/>
  <c r="C29" i="135"/>
  <c r="C28" i="135" s="1"/>
  <c r="J28" i="135"/>
  <c r="J27" i="135" s="1"/>
  <c r="M26" i="135"/>
  <c r="M25" i="135"/>
  <c r="L24" i="135"/>
  <c r="K24" i="135"/>
  <c r="J24" i="135"/>
  <c r="M24" i="135" s="1"/>
  <c r="I24" i="135"/>
  <c r="H24" i="135"/>
  <c r="G24" i="135"/>
  <c r="F24" i="135"/>
  <c r="E24" i="135"/>
  <c r="D24" i="135"/>
  <c r="C24" i="135"/>
  <c r="M23" i="135"/>
  <c r="L17" i="135"/>
  <c r="K17" i="135"/>
  <c r="J17" i="135"/>
  <c r="M17" i="135" s="1"/>
  <c r="I17" i="135"/>
  <c r="H17" i="135"/>
  <c r="G17" i="135"/>
  <c r="G9" i="135" s="1"/>
  <c r="G8" i="135" s="1"/>
  <c r="F17" i="135"/>
  <c r="E17" i="135"/>
  <c r="D17" i="135"/>
  <c r="C17" i="135"/>
  <c r="L10" i="135"/>
  <c r="L9" i="135" s="1"/>
  <c r="L8" i="135" s="1"/>
  <c r="K10" i="135"/>
  <c r="K9" i="135" s="1"/>
  <c r="K8" i="135" s="1"/>
  <c r="J10" i="135"/>
  <c r="J9" i="135" s="1"/>
  <c r="J8" i="135" s="1"/>
  <c r="I10" i="135"/>
  <c r="M10" i="135" s="1"/>
  <c r="H10" i="135"/>
  <c r="G10" i="135"/>
  <c r="F10" i="135"/>
  <c r="F9" i="135" s="1"/>
  <c r="F8" i="135" s="1"/>
  <c r="E10" i="135"/>
  <c r="E9" i="135" s="1"/>
  <c r="E8" i="135" s="1"/>
  <c r="D10" i="135"/>
  <c r="D9" i="135" s="1"/>
  <c r="D8" i="135" s="1"/>
  <c r="C10" i="135"/>
  <c r="C9" i="135" s="1"/>
  <c r="H9" i="135"/>
  <c r="H8" i="135" s="1"/>
  <c r="M7" i="135"/>
  <c r="M88" i="134"/>
  <c r="L87" i="134"/>
  <c r="K87" i="134"/>
  <c r="J87" i="134"/>
  <c r="I87" i="134"/>
  <c r="H87" i="134"/>
  <c r="G87" i="134"/>
  <c r="F87" i="134"/>
  <c r="E87" i="134"/>
  <c r="D87" i="134"/>
  <c r="C87" i="134"/>
  <c r="M87" i="134" s="1"/>
  <c r="M86" i="134"/>
  <c r="L75" i="134"/>
  <c r="L74" i="134" s="1"/>
  <c r="K75" i="134"/>
  <c r="K74" i="134" s="1"/>
  <c r="J75" i="134"/>
  <c r="J74" i="134" s="1"/>
  <c r="I75" i="134"/>
  <c r="I74" i="134" s="1"/>
  <c r="H75" i="134"/>
  <c r="H74" i="134" s="1"/>
  <c r="G75" i="134"/>
  <c r="G74" i="134" s="1"/>
  <c r="F75" i="134"/>
  <c r="F74" i="134" s="1"/>
  <c r="E75" i="134"/>
  <c r="E74" i="134" s="1"/>
  <c r="D75" i="134"/>
  <c r="D74" i="134" s="1"/>
  <c r="C75" i="134"/>
  <c r="C74" i="134" s="1"/>
  <c r="M74" i="134" s="1"/>
  <c r="M68" i="134"/>
  <c r="L68" i="134"/>
  <c r="K68" i="134"/>
  <c r="J68" i="134"/>
  <c r="I68" i="134"/>
  <c r="H68" i="134"/>
  <c r="G68" i="134"/>
  <c r="F68" i="134"/>
  <c r="E68" i="134"/>
  <c r="D68" i="134"/>
  <c r="C68" i="134"/>
  <c r="L53" i="134"/>
  <c r="M53" i="134" s="1"/>
  <c r="K53" i="134"/>
  <c r="J53" i="134"/>
  <c r="I53" i="134"/>
  <c r="I28" i="134" s="1"/>
  <c r="I27" i="134" s="1"/>
  <c r="H53" i="134"/>
  <c r="G53" i="134"/>
  <c r="F53" i="134"/>
  <c r="E53" i="134"/>
  <c r="D53" i="134"/>
  <c r="C53" i="134"/>
  <c r="L39" i="134"/>
  <c r="K39" i="134"/>
  <c r="M39" i="134" s="1"/>
  <c r="J39" i="134"/>
  <c r="I39" i="134"/>
  <c r="H39" i="134"/>
  <c r="G39" i="134"/>
  <c r="F39" i="134"/>
  <c r="E39" i="134"/>
  <c r="D39" i="134"/>
  <c r="C39" i="134"/>
  <c r="M31" i="134"/>
  <c r="L29" i="134"/>
  <c r="L28" i="134" s="1"/>
  <c r="L27" i="134" s="1"/>
  <c r="K29" i="134"/>
  <c r="K28" i="134" s="1"/>
  <c r="K27" i="134" s="1"/>
  <c r="J29" i="134"/>
  <c r="I29" i="134"/>
  <c r="H29" i="134"/>
  <c r="H28" i="134" s="1"/>
  <c r="H27" i="134" s="1"/>
  <c r="G29" i="134"/>
  <c r="G28" i="134" s="1"/>
  <c r="G27" i="134" s="1"/>
  <c r="F29" i="134"/>
  <c r="F28" i="134" s="1"/>
  <c r="F27" i="134" s="1"/>
  <c r="E29" i="134"/>
  <c r="E28" i="134" s="1"/>
  <c r="E27" i="134" s="1"/>
  <c r="D29" i="134"/>
  <c r="C29" i="134"/>
  <c r="C28" i="134" s="1"/>
  <c r="J28" i="134"/>
  <c r="J27" i="134" s="1"/>
  <c r="M26" i="134"/>
  <c r="M25" i="134"/>
  <c r="L24" i="134"/>
  <c r="K24" i="134"/>
  <c r="J24" i="134"/>
  <c r="M24" i="134" s="1"/>
  <c r="I24" i="134"/>
  <c r="H24" i="134"/>
  <c r="G24" i="134"/>
  <c r="F24" i="134"/>
  <c r="E24" i="134"/>
  <c r="D24" i="134"/>
  <c r="C24" i="134"/>
  <c r="M23" i="134"/>
  <c r="L17" i="134"/>
  <c r="K17" i="134"/>
  <c r="J17" i="134"/>
  <c r="M17" i="134" s="1"/>
  <c r="I17" i="134"/>
  <c r="H17" i="134"/>
  <c r="G17" i="134"/>
  <c r="G9" i="134" s="1"/>
  <c r="G8" i="134" s="1"/>
  <c r="G6" i="134" s="1"/>
  <c r="F17" i="134"/>
  <c r="E17" i="134"/>
  <c r="D17" i="134"/>
  <c r="C17" i="134"/>
  <c r="L10" i="134"/>
  <c r="L9" i="134" s="1"/>
  <c r="L8" i="134" s="1"/>
  <c r="L6" i="134" s="1"/>
  <c r="K10" i="134"/>
  <c r="K9" i="134" s="1"/>
  <c r="K8" i="134" s="1"/>
  <c r="J10" i="134"/>
  <c r="J9" i="134" s="1"/>
  <c r="J8" i="134" s="1"/>
  <c r="I10" i="134"/>
  <c r="M10" i="134" s="1"/>
  <c r="H10" i="134"/>
  <c r="G10" i="134"/>
  <c r="F10" i="134"/>
  <c r="F9" i="134" s="1"/>
  <c r="F8" i="134" s="1"/>
  <c r="F6" i="134" s="1"/>
  <c r="E10" i="134"/>
  <c r="E9" i="134" s="1"/>
  <c r="E8" i="134" s="1"/>
  <c r="E6" i="134" s="1"/>
  <c r="D10" i="134"/>
  <c r="D9" i="134" s="1"/>
  <c r="D8" i="134" s="1"/>
  <c r="C10" i="134"/>
  <c r="C9" i="134" s="1"/>
  <c r="H9" i="134"/>
  <c r="H8" i="134" s="1"/>
  <c r="H6" i="134" s="1"/>
  <c r="M7" i="134"/>
  <c r="M88" i="133"/>
  <c r="L87" i="133"/>
  <c r="K87" i="133"/>
  <c r="J87" i="133"/>
  <c r="I87" i="133"/>
  <c r="H87" i="133"/>
  <c r="G87" i="133"/>
  <c r="F87" i="133"/>
  <c r="E87" i="133"/>
  <c r="D87" i="133"/>
  <c r="C87" i="133"/>
  <c r="M86" i="133"/>
  <c r="L75" i="133"/>
  <c r="L74" i="133" s="1"/>
  <c r="K75" i="133"/>
  <c r="K74" i="133" s="1"/>
  <c r="J75" i="133"/>
  <c r="J74" i="133" s="1"/>
  <c r="I75" i="133"/>
  <c r="I74" i="133" s="1"/>
  <c r="H75" i="133"/>
  <c r="H74" i="133" s="1"/>
  <c r="G75" i="133"/>
  <c r="G74" i="133" s="1"/>
  <c r="F75" i="133"/>
  <c r="F74" i="133" s="1"/>
  <c r="E75" i="133"/>
  <c r="E74" i="133" s="1"/>
  <c r="D75" i="133"/>
  <c r="D74" i="133" s="1"/>
  <c r="C75" i="133"/>
  <c r="M75" i="133" s="1"/>
  <c r="M68" i="133"/>
  <c r="L68" i="133"/>
  <c r="K68" i="133"/>
  <c r="J68" i="133"/>
  <c r="I68" i="133"/>
  <c r="H68" i="133"/>
  <c r="G68" i="133"/>
  <c r="F68" i="133"/>
  <c r="E68" i="133"/>
  <c r="D68" i="133"/>
  <c r="C68" i="133"/>
  <c r="L53" i="133"/>
  <c r="M53" i="133" s="1"/>
  <c r="K53" i="133"/>
  <c r="J53" i="133"/>
  <c r="I53" i="133"/>
  <c r="I28" i="133" s="1"/>
  <c r="I27" i="133" s="1"/>
  <c r="H53" i="133"/>
  <c r="G53" i="133"/>
  <c r="F53" i="133"/>
  <c r="E53" i="133"/>
  <c r="D53" i="133"/>
  <c r="C53" i="133"/>
  <c r="L39" i="133"/>
  <c r="K39" i="133"/>
  <c r="M39" i="133" s="1"/>
  <c r="J39" i="133"/>
  <c r="I39" i="133"/>
  <c r="H39" i="133"/>
  <c r="G39" i="133"/>
  <c r="F39" i="133"/>
  <c r="E39" i="133"/>
  <c r="D39" i="133"/>
  <c r="C39" i="133"/>
  <c r="M31" i="133"/>
  <c r="L29" i="133"/>
  <c r="L28" i="133" s="1"/>
  <c r="L27" i="133" s="1"/>
  <c r="K29" i="133"/>
  <c r="K28" i="133" s="1"/>
  <c r="K27" i="133" s="1"/>
  <c r="J29" i="133"/>
  <c r="I29" i="133"/>
  <c r="H29" i="133"/>
  <c r="H28" i="133" s="1"/>
  <c r="H27" i="133" s="1"/>
  <c r="G29" i="133"/>
  <c r="G28" i="133" s="1"/>
  <c r="G27" i="133" s="1"/>
  <c r="F29" i="133"/>
  <c r="F28" i="133" s="1"/>
  <c r="F27" i="133" s="1"/>
  <c r="E29" i="133"/>
  <c r="E28" i="133" s="1"/>
  <c r="E27" i="133" s="1"/>
  <c r="D29" i="133"/>
  <c r="D28" i="133" s="1"/>
  <c r="D27" i="133" s="1"/>
  <c r="C29" i="133"/>
  <c r="C28" i="133" s="1"/>
  <c r="J28" i="133"/>
  <c r="J27" i="133" s="1"/>
  <c r="M26" i="133"/>
  <c r="M25" i="133"/>
  <c r="L24" i="133"/>
  <c r="K24" i="133"/>
  <c r="J24" i="133"/>
  <c r="M24" i="133" s="1"/>
  <c r="I24" i="133"/>
  <c r="H24" i="133"/>
  <c r="G24" i="133"/>
  <c r="F24" i="133"/>
  <c r="E24" i="133"/>
  <c r="D24" i="133"/>
  <c r="C24" i="133"/>
  <c r="M23" i="133"/>
  <c r="L17" i="133"/>
  <c r="K17" i="133"/>
  <c r="J17" i="133"/>
  <c r="M17" i="133" s="1"/>
  <c r="I17" i="133"/>
  <c r="H17" i="133"/>
  <c r="G17" i="133"/>
  <c r="G9" i="133" s="1"/>
  <c r="G8" i="133" s="1"/>
  <c r="F17" i="133"/>
  <c r="E17" i="133"/>
  <c r="D17" i="133"/>
  <c r="C17" i="133"/>
  <c r="L10" i="133"/>
  <c r="L9" i="133" s="1"/>
  <c r="L8" i="133" s="1"/>
  <c r="K10" i="133"/>
  <c r="K9" i="133" s="1"/>
  <c r="K8" i="133" s="1"/>
  <c r="J10" i="133"/>
  <c r="J9" i="133" s="1"/>
  <c r="J8" i="133" s="1"/>
  <c r="I10" i="133"/>
  <c r="I9" i="133" s="1"/>
  <c r="I8" i="133" s="1"/>
  <c r="H10" i="133"/>
  <c r="G10" i="133"/>
  <c r="F10" i="133"/>
  <c r="F9" i="133" s="1"/>
  <c r="F8" i="133" s="1"/>
  <c r="E10" i="133"/>
  <c r="E9" i="133" s="1"/>
  <c r="E8" i="133" s="1"/>
  <c r="D10" i="133"/>
  <c r="D9" i="133" s="1"/>
  <c r="D8" i="133" s="1"/>
  <c r="C10" i="133"/>
  <c r="C9" i="133" s="1"/>
  <c r="H9" i="133"/>
  <c r="H8" i="133" s="1"/>
  <c r="M7" i="133"/>
  <c r="M88" i="132"/>
  <c r="L87" i="132"/>
  <c r="K87" i="132"/>
  <c r="J87" i="132"/>
  <c r="I87" i="132"/>
  <c r="H87" i="132"/>
  <c r="G87" i="132"/>
  <c r="F87" i="132"/>
  <c r="E87" i="132"/>
  <c r="D87" i="132"/>
  <c r="C87" i="132"/>
  <c r="M86" i="132"/>
  <c r="L75" i="132"/>
  <c r="L74" i="132" s="1"/>
  <c r="K75" i="132"/>
  <c r="K74" i="132" s="1"/>
  <c r="J75" i="132"/>
  <c r="J74" i="132" s="1"/>
  <c r="I75" i="132"/>
  <c r="I74" i="132" s="1"/>
  <c r="H75" i="132"/>
  <c r="H74" i="132" s="1"/>
  <c r="G75" i="132"/>
  <c r="G74" i="132" s="1"/>
  <c r="F75" i="132"/>
  <c r="F74" i="132" s="1"/>
  <c r="E75" i="132"/>
  <c r="E74" i="132" s="1"/>
  <c r="D75" i="132"/>
  <c r="D74" i="132" s="1"/>
  <c r="C75" i="132"/>
  <c r="C74" i="132" s="1"/>
  <c r="M68" i="132"/>
  <c r="L68" i="132"/>
  <c r="K68" i="132"/>
  <c r="J68" i="132"/>
  <c r="I68" i="132"/>
  <c r="H68" i="132"/>
  <c r="G68" i="132"/>
  <c r="F68" i="132"/>
  <c r="E68" i="132"/>
  <c r="D68" i="132"/>
  <c r="C68" i="132"/>
  <c r="L53" i="132"/>
  <c r="M53" i="132" s="1"/>
  <c r="K53" i="132"/>
  <c r="J53" i="132"/>
  <c r="I53" i="132"/>
  <c r="H53" i="132"/>
  <c r="G53" i="132"/>
  <c r="F53" i="132"/>
  <c r="E53" i="132"/>
  <c r="D53" i="132"/>
  <c r="C53" i="132"/>
  <c r="L39" i="132"/>
  <c r="K39" i="132"/>
  <c r="M39" i="132" s="1"/>
  <c r="J39" i="132"/>
  <c r="I39" i="132"/>
  <c r="H39" i="132"/>
  <c r="G39" i="132"/>
  <c r="F39" i="132"/>
  <c r="E39" i="132"/>
  <c r="D39" i="132"/>
  <c r="C39" i="132"/>
  <c r="M31" i="132"/>
  <c r="L29" i="132"/>
  <c r="L28" i="132" s="1"/>
  <c r="L27" i="132" s="1"/>
  <c r="K29" i="132"/>
  <c r="M29" i="132" s="1"/>
  <c r="J29" i="132"/>
  <c r="I29" i="132"/>
  <c r="H29" i="132"/>
  <c r="H28" i="132" s="1"/>
  <c r="H27" i="132" s="1"/>
  <c r="G29" i="132"/>
  <c r="G28" i="132" s="1"/>
  <c r="G27" i="132" s="1"/>
  <c r="F29" i="132"/>
  <c r="F28" i="132" s="1"/>
  <c r="F27" i="132" s="1"/>
  <c r="E29" i="132"/>
  <c r="E28" i="132" s="1"/>
  <c r="E27" i="132" s="1"/>
  <c r="D29" i="132"/>
  <c r="D28" i="132" s="1"/>
  <c r="D27" i="132" s="1"/>
  <c r="C29" i="132"/>
  <c r="C28" i="132" s="1"/>
  <c r="J28" i="132"/>
  <c r="J27" i="132" s="1"/>
  <c r="I28" i="132"/>
  <c r="I27" i="132"/>
  <c r="M26" i="132"/>
  <c r="M25" i="132"/>
  <c r="L24" i="132"/>
  <c r="K24" i="132"/>
  <c r="J24" i="132"/>
  <c r="M24" i="132" s="1"/>
  <c r="I24" i="132"/>
  <c r="H24" i="132"/>
  <c r="G24" i="132"/>
  <c r="F24" i="132"/>
  <c r="E24" i="132"/>
  <c r="D24" i="132"/>
  <c r="C24" i="132"/>
  <c r="M23" i="132"/>
  <c r="L17" i="132"/>
  <c r="K17" i="132"/>
  <c r="J17" i="132"/>
  <c r="M17" i="132" s="1"/>
  <c r="I17" i="132"/>
  <c r="H17" i="132"/>
  <c r="G17" i="132"/>
  <c r="F17" i="132"/>
  <c r="E17" i="132"/>
  <c r="D17" i="132"/>
  <c r="C17" i="132"/>
  <c r="L10" i="132"/>
  <c r="L9" i="132" s="1"/>
  <c r="L8" i="132" s="1"/>
  <c r="K10" i="132"/>
  <c r="K9" i="132" s="1"/>
  <c r="K8" i="132" s="1"/>
  <c r="J10" i="132"/>
  <c r="J9" i="132" s="1"/>
  <c r="J8" i="132" s="1"/>
  <c r="I10" i="132"/>
  <c r="I9" i="132" s="1"/>
  <c r="I8" i="132" s="1"/>
  <c r="H10" i="132"/>
  <c r="G10" i="132"/>
  <c r="F10" i="132"/>
  <c r="F9" i="132" s="1"/>
  <c r="F8" i="132" s="1"/>
  <c r="E10" i="132"/>
  <c r="E9" i="132" s="1"/>
  <c r="E8" i="132" s="1"/>
  <c r="D10" i="132"/>
  <c r="D9" i="132" s="1"/>
  <c r="D8" i="132" s="1"/>
  <c r="C10" i="132"/>
  <c r="C9" i="132" s="1"/>
  <c r="H9" i="132"/>
  <c r="H8" i="132" s="1"/>
  <c r="G9" i="132"/>
  <c r="G8" i="132"/>
  <c r="M7" i="132"/>
  <c r="M87" i="153" l="1"/>
  <c r="E6" i="153"/>
  <c r="G6" i="153"/>
  <c r="J6" i="153"/>
  <c r="D6" i="153"/>
  <c r="F6" i="153"/>
  <c r="I6" i="153"/>
  <c r="L6" i="153"/>
  <c r="C27" i="153"/>
  <c r="H6" i="153"/>
  <c r="M9" i="153"/>
  <c r="C8" i="153"/>
  <c r="K28" i="153"/>
  <c r="K27" i="153" s="1"/>
  <c r="K6" i="153" s="1"/>
  <c r="C74" i="153"/>
  <c r="M74" i="153" s="1"/>
  <c r="M10" i="153"/>
  <c r="M87" i="152"/>
  <c r="G6" i="152"/>
  <c r="F6" i="152"/>
  <c r="J6" i="152"/>
  <c r="D6" i="152"/>
  <c r="E6" i="152"/>
  <c r="L6" i="152"/>
  <c r="C27" i="152"/>
  <c r="M27" i="152" s="1"/>
  <c r="H6" i="152"/>
  <c r="C8" i="152"/>
  <c r="M9" i="152"/>
  <c r="I9" i="152"/>
  <c r="I8" i="152" s="1"/>
  <c r="I6" i="152" s="1"/>
  <c r="C74" i="152"/>
  <c r="M74" i="152" s="1"/>
  <c r="K28" i="152"/>
  <c r="K27" i="152" s="1"/>
  <c r="K6" i="152" s="1"/>
  <c r="D28" i="151"/>
  <c r="D27" i="151" s="1"/>
  <c r="D6" i="151" s="1"/>
  <c r="F6" i="150"/>
  <c r="J6" i="150"/>
  <c r="L6" i="150"/>
  <c r="G6" i="150"/>
  <c r="M87" i="150"/>
  <c r="M87" i="151"/>
  <c r="E6" i="151"/>
  <c r="G6" i="151"/>
  <c r="F6" i="151"/>
  <c r="I6" i="151"/>
  <c r="L6" i="151"/>
  <c r="M74" i="151"/>
  <c r="J6" i="151"/>
  <c r="C27" i="151"/>
  <c r="H6" i="151"/>
  <c r="C8" i="151"/>
  <c r="M9" i="151"/>
  <c r="K28" i="151"/>
  <c r="K27" i="151" s="1"/>
  <c r="K6" i="151" s="1"/>
  <c r="M10" i="151"/>
  <c r="M75" i="151"/>
  <c r="D28" i="150"/>
  <c r="D27" i="150" s="1"/>
  <c r="D6" i="150" s="1"/>
  <c r="E6" i="150"/>
  <c r="M74" i="150"/>
  <c r="K6" i="150"/>
  <c r="C27" i="150"/>
  <c r="H6" i="150"/>
  <c r="C8" i="150"/>
  <c r="M9" i="150"/>
  <c r="M29" i="150"/>
  <c r="M75" i="150"/>
  <c r="I9" i="150"/>
  <c r="I8" i="150" s="1"/>
  <c r="I6" i="150" s="1"/>
  <c r="M87" i="149"/>
  <c r="E6" i="149"/>
  <c r="F6" i="149"/>
  <c r="J6" i="149"/>
  <c r="L6" i="149"/>
  <c r="G6" i="149"/>
  <c r="C27" i="149"/>
  <c r="H6" i="149"/>
  <c r="C8" i="149"/>
  <c r="D6" i="149"/>
  <c r="K28" i="149"/>
  <c r="K27" i="149" s="1"/>
  <c r="K6" i="149" s="1"/>
  <c r="M75" i="149"/>
  <c r="I9" i="149"/>
  <c r="I8" i="149" s="1"/>
  <c r="I6" i="149" s="1"/>
  <c r="D28" i="148"/>
  <c r="D27" i="148" s="1"/>
  <c r="D6" i="148" s="1"/>
  <c r="M87" i="148"/>
  <c r="E6" i="148"/>
  <c r="G6" i="148"/>
  <c r="F6" i="148"/>
  <c r="J6" i="148"/>
  <c r="K6" i="148"/>
  <c r="L6" i="148"/>
  <c r="C27" i="148"/>
  <c r="H6" i="148"/>
  <c r="M9" i="148"/>
  <c r="C8" i="148"/>
  <c r="M29" i="148"/>
  <c r="M75" i="148"/>
  <c r="I9" i="148"/>
  <c r="I8" i="148" s="1"/>
  <c r="I6" i="148" s="1"/>
  <c r="M87" i="147"/>
  <c r="G6" i="147"/>
  <c r="F6" i="147"/>
  <c r="L6" i="147"/>
  <c r="H6" i="147"/>
  <c r="E6" i="147"/>
  <c r="M74" i="147"/>
  <c r="J6" i="147"/>
  <c r="C27" i="147"/>
  <c r="C8" i="147"/>
  <c r="D6" i="147"/>
  <c r="I9" i="147"/>
  <c r="I8" i="147" s="1"/>
  <c r="I6" i="147" s="1"/>
  <c r="K28" i="147"/>
  <c r="K27" i="147" s="1"/>
  <c r="K6" i="147" s="1"/>
  <c r="M75" i="147"/>
  <c r="M87" i="146"/>
  <c r="E6" i="146"/>
  <c r="G6" i="146"/>
  <c r="F6" i="146"/>
  <c r="I6" i="146"/>
  <c r="L6" i="146"/>
  <c r="H6" i="146"/>
  <c r="M74" i="146"/>
  <c r="J6" i="146"/>
  <c r="C27" i="146"/>
  <c r="C8" i="146"/>
  <c r="M9" i="146"/>
  <c r="D6" i="146"/>
  <c r="M10" i="146"/>
  <c r="M75" i="146"/>
  <c r="K28" i="146"/>
  <c r="K27" i="146" s="1"/>
  <c r="K6" i="146" s="1"/>
  <c r="M87" i="145"/>
  <c r="G6" i="145"/>
  <c r="F6" i="145"/>
  <c r="L6" i="145"/>
  <c r="H6" i="145"/>
  <c r="E6" i="145"/>
  <c r="J6" i="145"/>
  <c r="K6" i="145"/>
  <c r="C27" i="145"/>
  <c r="M27" i="145" s="1"/>
  <c r="M28" i="145"/>
  <c r="C8" i="145"/>
  <c r="D6" i="145"/>
  <c r="I9" i="145"/>
  <c r="I8" i="145" s="1"/>
  <c r="I6" i="145" s="1"/>
  <c r="C74" i="145"/>
  <c r="M74" i="145" s="1"/>
  <c r="M29" i="145"/>
  <c r="M87" i="144"/>
  <c r="G6" i="144"/>
  <c r="F6" i="144"/>
  <c r="L6" i="144"/>
  <c r="E6" i="144"/>
  <c r="J6" i="144"/>
  <c r="K6" i="144"/>
  <c r="C27" i="144"/>
  <c r="M27" i="144" s="1"/>
  <c r="M28" i="144"/>
  <c r="H6" i="144"/>
  <c r="C8" i="144"/>
  <c r="D6" i="144"/>
  <c r="I9" i="144"/>
  <c r="I8" i="144" s="1"/>
  <c r="I6" i="144" s="1"/>
  <c r="C74" i="144"/>
  <c r="M74" i="144" s="1"/>
  <c r="M29" i="144"/>
  <c r="M87" i="143"/>
  <c r="E6" i="143"/>
  <c r="G6" i="143"/>
  <c r="F6" i="143"/>
  <c r="L6" i="143"/>
  <c r="J6" i="143"/>
  <c r="C27" i="143"/>
  <c r="H6" i="143"/>
  <c r="C8" i="143"/>
  <c r="D6" i="143"/>
  <c r="I9" i="143"/>
  <c r="I8" i="143" s="1"/>
  <c r="I6" i="143" s="1"/>
  <c r="K28" i="143"/>
  <c r="K27" i="143" s="1"/>
  <c r="K6" i="143" s="1"/>
  <c r="M75" i="143"/>
  <c r="M87" i="142"/>
  <c r="G6" i="142"/>
  <c r="F6" i="142"/>
  <c r="L6" i="142"/>
  <c r="H6" i="142"/>
  <c r="E6" i="142"/>
  <c r="J6" i="142"/>
  <c r="K6" i="142"/>
  <c r="M28" i="142"/>
  <c r="C27" i="142"/>
  <c r="M27" i="142" s="1"/>
  <c r="C8" i="142"/>
  <c r="D6" i="142"/>
  <c r="I9" i="142"/>
  <c r="I8" i="142" s="1"/>
  <c r="I6" i="142" s="1"/>
  <c r="C74" i="142"/>
  <c r="M74" i="142" s="1"/>
  <c r="M29" i="142"/>
  <c r="M87" i="141"/>
  <c r="G6" i="141"/>
  <c r="F6" i="141"/>
  <c r="I6" i="141"/>
  <c r="J6" i="141"/>
  <c r="L6" i="141"/>
  <c r="E6" i="141"/>
  <c r="K6" i="141"/>
  <c r="C27" i="141"/>
  <c r="M27" i="141" s="1"/>
  <c r="M28" i="141"/>
  <c r="H6" i="141"/>
  <c r="C8" i="141"/>
  <c r="M9" i="141"/>
  <c r="D6" i="141"/>
  <c r="C74" i="141"/>
  <c r="M74" i="141" s="1"/>
  <c r="M29" i="141"/>
  <c r="M10" i="141"/>
  <c r="F6" i="138"/>
  <c r="L6" i="138"/>
  <c r="G6" i="138"/>
  <c r="M87" i="138"/>
  <c r="M87" i="140"/>
  <c r="E6" i="140"/>
  <c r="G6" i="140"/>
  <c r="F6" i="140"/>
  <c r="I6" i="140"/>
  <c r="J6" i="140"/>
  <c r="L6" i="140"/>
  <c r="J6" i="139"/>
  <c r="M87" i="139"/>
  <c r="C27" i="140"/>
  <c r="H6" i="140"/>
  <c r="C8" i="140"/>
  <c r="M9" i="140"/>
  <c r="D6" i="140"/>
  <c r="K28" i="140"/>
  <c r="K27" i="140" s="1"/>
  <c r="K6" i="140" s="1"/>
  <c r="M10" i="140"/>
  <c r="M75" i="140"/>
  <c r="D6" i="139"/>
  <c r="E6" i="139"/>
  <c r="G6" i="139"/>
  <c r="F6" i="139"/>
  <c r="M74" i="139"/>
  <c r="M9" i="139"/>
  <c r="C8" i="139"/>
  <c r="L6" i="139"/>
  <c r="C27" i="139"/>
  <c r="H6" i="139"/>
  <c r="I9" i="139"/>
  <c r="I8" i="139" s="1"/>
  <c r="I6" i="139" s="1"/>
  <c r="M75" i="139"/>
  <c r="K28" i="139"/>
  <c r="K27" i="139" s="1"/>
  <c r="K6" i="139" s="1"/>
  <c r="C27" i="138"/>
  <c r="M28" i="138"/>
  <c r="H6" i="138"/>
  <c r="C8" i="138"/>
  <c r="M9" i="138"/>
  <c r="D6" i="138"/>
  <c r="E6" i="138"/>
  <c r="M74" i="138"/>
  <c r="J6" i="138"/>
  <c r="K6" i="138"/>
  <c r="M75" i="138"/>
  <c r="I9" i="138"/>
  <c r="I8" i="138" s="1"/>
  <c r="I6" i="138" s="1"/>
  <c r="K28" i="138"/>
  <c r="K27" i="138" s="1"/>
  <c r="M87" i="137"/>
  <c r="F6" i="137"/>
  <c r="G6" i="137"/>
  <c r="L6" i="137"/>
  <c r="H6" i="137"/>
  <c r="E6" i="137"/>
  <c r="J6" i="137"/>
  <c r="C27" i="137"/>
  <c r="M27" i="137" s="1"/>
  <c r="C8" i="137"/>
  <c r="D6" i="137"/>
  <c r="K28" i="137"/>
  <c r="K27" i="137" s="1"/>
  <c r="K6" i="137" s="1"/>
  <c r="C74" i="137"/>
  <c r="M74" i="137" s="1"/>
  <c r="I9" i="137"/>
  <c r="I8" i="137" s="1"/>
  <c r="I6" i="137" s="1"/>
  <c r="M87" i="136"/>
  <c r="E6" i="136"/>
  <c r="G6" i="136"/>
  <c r="F6" i="136"/>
  <c r="L6" i="136"/>
  <c r="J6" i="136"/>
  <c r="H6" i="136"/>
  <c r="C8" i="136"/>
  <c r="C27" i="136"/>
  <c r="D6" i="136"/>
  <c r="I9" i="136"/>
  <c r="I8" i="136" s="1"/>
  <c r="I6" i="136" s="1"/>
  <c r="K28" i="136"/>
  <c r="K27" i="136" s="1"/>
  <c r="K6" i="136" s="1"/>
  <c r="C74" i="136"/>
  <c r="M74" i="136" s="1"/>
  <c r="F6" i="135"/>
  <c r="L6" i="135"/>
  <c r="G6" i="135"/>
  <c r="M87" i="135"/>
  <c r="C27" i="135"/>
  <c r="M27" i="135" s="1"/>
  <c r="M28" i="135"/>
  <c r="H6" i="135"/>
  <c r="M9" i="135"/>
  <c r="C8" i="135"/>
  <c r="D6" i="135"/>
  <c r="E6" i="135"/>
  <c r="J6" i="135"/>
  <c r="K6" i="135"/>
  <c r="I9" i="135"/>
  <c r="I8" i="135" s="1"/>
  <c r="I6" i="135" s="1"/>
  <c r="C74" i="135"/>
  <c r="M74" i="135" s="1"/>
  <c r="M29" i="135"/>
  <c r="D28" i="134"/>
  <c r="D27" i="134" s="1"/>
  <c r="D6" i="134" s="1"/>
  <c r="J6" i="134"/>
  <c r="K6" i="134"/>
  <c r="C27" i="134"/>
  <c r="C8" i="134"/>
  <c r="I9" i="134"/>
  <c r="I8" i="134" s="1"/>
  <c r="I6" i="134" s="1"/>
  <c r="M29" i="134"/>
  <c r="M75" i="134"/>
  <c r="M87" i="133"/>
  <c r="G6" i="133"/>
  <c r="H6" i="133"/>
  <c r="E6" i="133"/>
  <c r="F6" i="133"/>
  <c r="I6" i="133"/>
  <c r="D6" i="133"/>
  <c r="J6" i="133"/>
  <c r="K6" i="133"/>
  <c r="C8" i="133"/>
  <c r="M9" i="133"/>
  <c r="L6" i="133"/>
  <c r="C27" i="133"/>
  <c r="M27" i="133" s="1"/>
  <c r="M28" i="133"/>
  <c r="C74" i="133"/>
  <c r="M74" i="133" s="1"/>
  <c r="M29" i="133"/>
  <c r="M10" i="133"/>
  <c r="M87" i="132"/>
  <c r="G6" i="132"/>
  <c r="I6" i="132"/>
  <c r="L6" i="132"/>
  <c r="E6" i="132"/>
  <c r="F6" i="132"/>
  <c r="M74" i="132"/>
  <c r="J6" i="132"/>
  <c r="D6" i="132"/>
  <c r="H6" i="132"/>
  <c r="M9" i="132"/>
  <c r="C8" i="132"/>
  <c r="C27" i="132"/>
  <c r="K28" i="132"/>
  <c r="K27" i="132" s="1"/>
  <c r="K6" i="132" s="1"/>
  <c r="M10" i="132"/>
  <c r="M75" i="132"/>
  <c r="G87" i="91"/>
  <c r="G75" i="91"/>
  <c r="G74" i="91" s="1"/>
  <c r="G68" i="91"/>
  <c r="G29" i="91"/>
  <c r="G24" i="91"/>
  <c r="G17" i="91"/>
  <c r="G10" i="91"/>
  <c r="G9" i="91" s="1"/>
  <c r="G8" i="91" s="1"/>
  <c r="D87" i="91"/>
  <c r="D75" i="91"/>
  <c r="D74" i="91" s="1"/>
  <c r="D68" i="91"/>
  <c r="D29" i="91"/>
  <c r="D24" i="91"/>
  <c r="D17" i="91"/>
  <c r="D10" i="91"/>
  <c r="H87" i="91"/>
  <c r="H75" i="91"/>
  <c r="H74" i="91" s="1"/>
  <c r="H68" i="91"/>
  <c r="H53" i="91"/>
  <c r="H29" i="91"/>
  <c r="H24" i="91"/>
  <c r="H17" i="91"/>
  <c r="H10" i="91"/>
  <c r="C6" i="153" l="1"/>
  <c r="M6" i="153" s="1"/>
  <c r="M8" i="153"/>
  <c r="M28" i="153"/>
  <c r="M27" i="153"/>
  <c r="M8" i="152"/>
  <c r="C6" i="152"/>
  <c r="M6" i="152" s="1"/>
  <c r="M28" i="152"/>
  <c r="M28" i="151"/>
  <c r="C6" i="151"/>
  <c r="M6" i="151" s="1"/>
  <c r="M8" i="151"/>
  <c r="M27" i="151"/>
  <c r="M27" i="150"/>
  <c r="M28" i="150"/>
  <c r="C6" i="150"/>
  <c r="M6" i="150" s="1"/>
  <c r="M8" i="150"/>
  <c r="M9" i="149"/>
  <c r="C6" i="149"/>
  <c r="M6" i="149" s="1"/>
  <c r="M8" i="149"/>
  <c r="M28" i="149"/>
  <c r="M27" i="149"/>
  <c r="M28" i="148"/>
  <c r="M27" i="148"/>
  <c r="C6" i="148"/>
  <c r="M6" i="148" s="1"/>
  <c r="M8" i="148"/>
  <c r="M9" i="147"/>
  <c r="C6" i="147"/>
  <c r="M6" i="147" s="1"/>
  <c r="M8" i="147"/>
  <c r="M28" i="147"/>
  <c r="M27" i="147"/>
  <c r="C6" i="146"/>
  <c r="M6" i="146" s="1"/>
  <c r="M8" i="146"/>
  <c r="M28" i="146"/>
  <c r="M27" i="146"/>
  <c r="C6" i="145"/>
  <c r="M6" i="145" s="1"/>
  <c r="M8" i="145"/>
  <c r="M9" i="145"/>
  <c r="C6" i="144"/>
  <c r="M6" i="144" s="1"/>
  <c r="M8" i="144"/>
  <c r="M9" i="144"/>
  <c r="C6" i="143"/>
  <c r="M6" i="143" s="1"/>
  <c r="M8" i="143"/>
  <c r="M9" i="143"/>
  <c r="M28" i="143"/>
  <c r="M27" i="143"/>
  <c r="M9" i="142"/>
  <c r="C6" i="142"/>
  <c r="M6" i="142" s="1"/>
  <c r="M8" i="142"/>
  <c r="M8" i="141"/>
  <c r="C6" i="141"/>
  <c r="M6" i="141" s="1"/>
  <c r="C6" i="140"/>
  <c r="M6" i="140" s="1"/>
  <c r="M8" i="140"/>
  <c r="M28" i="140"/>
  <c r="M27" i="140"/>
  <c r="M27" i="139"/>
  <c r="M28" i="139"/>
  <c r="C6" i="139"/>
  <c r="M6" i="139" s="1"/>
  <c r="M8" i="139"/>
  <c r="C6" i="138"/>
  <c r="M6" i="138" s="1"/>
  <c r="M8" i="138"/>
  <c r="M27" i="138"/>
  <c r="M9" i="137"/>
  <c r="M8" i="137"/>
  <c r="C6" i="137"/>
  <c r="M6" i="137" s="1"/>
  <c r="M28" i="137"/>
  <c r="M27" i="136"/>
  <c r="M9" i="136"/>
  <c r="M28" i="136"/>
  <c r="C6" i="136"/>
  <c r="M6" i="136" s="1"/>
  <c r="M8" i="136"/>
  <c r="C6" i="135"/>
  <c r="M6" i="135" s="1"/>
  <c r="M8" i="135"/>
  <c r="M28" i="134"/>
  <c r="M27" i="134"/>
  <c r="M9" i="134"/>
  <c r="C6" i="134"/>
  <c r="M6" i="134" s="1"/>
  <c r="M8" i="134"/>
  <c r="C6" i="133"/>
  <c r="M6" i="133" s="1"/>
  <c r="M8" i="133"/>
  <c r="M28" i="132"/>
  <c r="M8" i="132"/>
  <c r="C6" i="132"/>
  <c r="M6" i="132" s="1"/>
  <c r="M27" i="132"/>
  <c r="H39" i="91"/>
  <c r="H28" i="91" s="1"/>
  <c r="H27" i="91" s="1"/>
  <c r="H6" i="91" s="1"/>
  <c r="D9" i="91"/>
  <c r="D8" i="91" s="1"/>
  <c r="H9" i="91"/>
  <c r="H8" i="91" s="1"/>
  <c r="D39" i="91"/>
  <c r="D53" i="91"/>
  <c r="G53" i="91"/>
  <c r="G39" i="91"/>
  <c r="G28" i="91" l="1"/>
  <c r="G27" i="91" s="1"/>
  <c r="G6" i="91" s="1"/>
  <c r="D28" i="91"/>
  <c r="D27" i="91" s="1"/>
  <c r="D6" i="91" s="1"/>
  <c r="M88" i="91" l="1"/>
  <c r="M86" i="91"/>
  <c r="M25" i="91"/>
  <c r="M26" i="91"/>
  <c r="M31" i="91"/>
  <c r="M23" i="91"/>
  <c r="M7" i="91"/>
  <c r="C10" i="91" l="1"/>
  <c r="C17" i="91"/>
  <c r="C24" i="91"/>
  <c r="C29" i="91"/>
  <c r="C68" i="91"/>
  <c r="C75" i="91"/>
  <c r="C87" i="91"/>
  <c r="C74" i="91" l="1"/>
  <c r="C53" i="91"/>
  <c r="C39" i="91"/>
  <c r="C9" i="91"/>
  <c r="C28" i="91" l="1"/>
  <c r="C8" i="91"/>
  <c r="C27" i="91"/>
  <c r="C6" i="91" s="1"/>
  <c r="L87" i="91" l="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<sst xmlns="http://schemas.openxmlformats.org/spreadsheetml/2006/main" count="9305" uniqueCount="259">
  <si>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</si>
  <si>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</si>
  <si>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</si>
  <si>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</si>
  <si>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</si>
  <si>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</si>
  <si>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</si>
  <si>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</si>
  <si>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</si>
  <si>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</si>
  <si>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</si>
  <si>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</si>
  <si>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</si>
  <si>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</si>
  <si>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</si>
  <si>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</si>
  <si>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</si>
  <si>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</si>
  <si>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</si>
  <si>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</si>
  <si>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</si>
  <si>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</si>
  <si>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</si>
  <si>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</si>
  <si>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</si>
  <si>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</si>
  <si>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</si>
  <si>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</si>
  <si>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</si>
  <si>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</si>
  <si>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</si>
  <si>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</si>
  <si>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</si>
  <si>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</si>
  <si>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</si>
  <si>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</si>
  <si>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</si>
  <si>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</si>
  <si>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</si>
  <si>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</si>
  <si>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</si>
  <si>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</si>
  <si>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</si>
  <si>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</si>
  <si>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</si>
  <si>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</si>
  <si>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</si>
  <si>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</si>
  <si>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</si>
  <si>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</si>
  <si>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</si>
  <si>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</si>
  <si>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</si>
  <si>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</si>
  <si>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</si>
  <si>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</si>
  <si>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</si>
  <si>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</si>
  <si>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</si>
  <si>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</si>
  <si>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</si>
  <si>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</si>
  <si>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</si>
  <si>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</si>
  <si>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</si>
  <si>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</si>
  <si>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</si>
  <si>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</si>
  <si>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</si>
  <si>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</si>
  <si>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</si>
  <si>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</si>
  <si>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</si>
  <si>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</si>
  <si>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</si>
  <si>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</si>
  <si>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</si>
  <si>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</si>
  <si>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</si>
  <si>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</si>
  <si>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</si>
  <si>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</si>
  <si>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</si>
  <si>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</si>
  <si>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</si>
  <si>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</si>
  <si>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</si>
  <si>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</si>
  <si>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</si>
  <si>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</si>
  <si>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</si>
  <si>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</si>
  <si>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</si>
  <si>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</si>
  <si>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</si>
  <si>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</si>
  <si>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</si>
  <si>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</si>
  <si>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</si>
  <si>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</si>
  <si>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</si>
  <si>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</si>
  <si>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</si>
  <si>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</si>
  <si>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</si>
  <si>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</si>
  <si>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</si>
  <si>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</si>
  <si>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</si>
  <si>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</si>
  <si>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</si>
  <si>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</si>
  <si>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</si>
  <si>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</si>
  <si>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</si>
  <si>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</si>
  <si>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</si>
  <si>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</si>
  <si>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</si>
  <si>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</si>
  <si>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</si>
  <si>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</si>
  <si>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</si>
  <si>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</si>
  <si>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</si>
  <si>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</si>
  <si>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</si>
  <si>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</si>
  <si>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</si>
  <si>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</si>
  <si>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</si>
  <si>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</si>
  <si>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</si>
  <si>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</si>
  <si>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</si>
  <si>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</si>
  <si>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</si>
  <si>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</si>
  <si>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</si>
  <si>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</si>
  <si>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</si>
  <si>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</si>
  <si>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</si>
  <si>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</si>
  <si>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</si>
  <si>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</si>
  <si>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</si>
  <si>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</si>
  <si>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</si>
  <si>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</si>
  <si>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</si>
  <si>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</si>
  <si>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</si>
  <si>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</si>
  <si>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</si>
  <si>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</si>
  <si>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</si>
  <si>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</si>
  <si>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</si>
  <si>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</si>
  <si>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</si>
  <si>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</si>
  <si>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</si>
  <si>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</si>
  <si>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</si>
  <si>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</si>
  <si>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</si>
  <si>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</si>
  <si>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</si>
  <si>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</si>
  <si>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</si>
  <si>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</si>
  <si>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</si>
  <si>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</si>
  <si>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</si>
  <si>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</si>
  <si>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</si>
  <si>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</si>
  <si>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</si>
  <si>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</si>
  <si>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</si>
  <si>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</si>
  <si>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</si>
  <si>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</si>
  <si>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</si>
  <si>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</si>
  <si>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</si>
  <si>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</si>
  <si>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</si>
  <si>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</si>
  <si>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</si>
  <si>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</si>
  <si>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</si>
  <si>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</si>
  <si>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</si>
  <si>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</si>
  <si>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</si>
  <si>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</si>
  <si>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</si>
  <si>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</si>
  <si>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</si>
  <si>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</si>
  <si>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</si>
  <si>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</si>
  <si>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</si>
  <si>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</si>
  <si>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</si>
  <si>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</si>
  <si>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</si>
  <si>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</si>
  <si>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</si>
  <si>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</si>
  <si>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</si>
  <si>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</si>
  <si>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</si>
  <si>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</si>
  <si>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</si>
  <si>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</si>
  <si>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</si>
  <si>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</si>
  <si>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</si>
  <si>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</si>
  <si>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</si>
  <si>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</si>
  <si>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</si>
  <si>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</si>
  <si>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</si>
  <si>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</si>
  <si>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</si>
  <si>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</si>
  <si>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</si>
  <si>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</si>
  <si>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</si>
  <si>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</si>
  <si>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</si>
  <si>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</si>
  <si>
    <t>ด่านกักกัน</t>
  </si>
  <si>
    <t>ด่านกักกันสัตว์สระแก้ว</t>
  </si>
  <si>
    <t>ด่านกักกันสัตว์จันทบุรี</t>
  </si>
  <si>
    <t>ด่านกักกันสัตว์อุบลราชธานี</t>
  </si>
  <si>
    <t>ด่านกักกันสัตว์เลย</t>
  </si>
  <si>
    <t>ด่านกักกันสัตว์นครพนม</t>
  </si>
  <si>
    <t>ด่านกักกันสัตว์มุกดาหาร</t>
  </si>
  <si>
    <t>ด่านกักกันสัตว์น่าน</t>
  </si>
  <si>
    <t>ด่านกักกันสัตว์พะเยา</t>
  </si>
  <si>
    <t>ด่านกักกันสัตว์เชียราย</t>
  </si>
  <si>
    <t>ด่านกักกันสัตว์ตาก</t>
  </si>
  <si>
    <t>ด่านกักกันสัตว์อุตรดิตถ์</t>
  </si>
  <si>
    <t>ด่านกักกันสัตว์ประจวบคีรีขันธ์</t>
  </si>
  <si>
    <t>ด่านกักกันสัตว์ระนอง</t>
  </si>
  <si>
    <t>ด่านกักกันสัตว์สตูล</t>
  </si>
  <si>
    <t>ด่านกักกันสัตว์นราธิวาส</t>
  </si>
  <si>
    <t>ด่านกักกันสัตว์ท่าเรือกรุงเทพ</t>
  </si>
  <si>
    <t>ด่านกักกันสัตว์ท่าอากาศยานดอนเมือง</t>
  </si>
  <si>
    <t>ด่านกักกันสัตว์ชลบุรี</t>
  </si>
  <si>
    <t>ด่านกักกันสัตว์ท่าอากาศยานสุวรรณภูมิ</t>
  </si>
  <si>
    <t>ด่านกักกันสัตว์ลาดกระบัง</t>
  </si>
  <si>
    <t>ด่านกักกันสัตว์ตรัง</t>
  </si>
  <si>
    <t>ด่านกักกันสัตว์สงขลา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</si>
</sst>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6" xfId="2" applyNumberFormat="1" applyFont="1" applyFill="1" applyBorder="1" applyAlignment="1" applyProtection="1">
      <alignment vertical="center"/>
      <protection hidden="1"/>
    </xf>
    <xf numFmtId="49" fontId="8" fillId="6" borderId="7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1" fontId="13" fillId="0" borderId="4" xfId="2" applyNumberFormat="1" applyFont="1" applyFill="1" applyBorder="1" applyAlignment="1" applyProtection="1">
      <alignment vertical="center" shrinkToFit="1"/>
      <protection hidden="1"/>
    </xf>
    <xf numFmtId="41" fontId="13" fillId="0" borderId="5" xfId="2" applyNumberFormat="1" applyFont="1" applyFill="1" applyBorder="1" applyAlignment="1" applyProtection="1">
      <alignment vertical="center" shrinkToFit="1"/>
      <protection hidden="1"/>
    </xf>
    <xf numFmtId="41" fontId="13" fillId="0" borderId="2" xfId="2" applyNumberFormat="1" applyFont="1" applyFill="1" applyBorder="1" applyAlignment="1" applyProtection="1">
      <alignment vertical="center" shrinkToFit="1"/>
      <protection hidden="1"/>
    </xf>
    <xf numFmtId="41" fontId="13" fillId="0" borderId="3" xfId="2" applyNumberFormat="1" applyFont="1" applyFill="1" applyBorder="1" applyAlignment="1" applyProtection="1">
      <alignment vertical="center" shrinkToFit="1"/>
      <protection hidden="1"/>
    </xf>
    <xf numFmtId="189" fontId="11" fillId="0" borderId="1" xfId="5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188" fontId="8" fillId="2" borderId="4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5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4" xfId="3" applyNumberFormat="1" applyFont="1" applyFill="1" applyBorder="1" applyAlignment="1" applyProtection="1">
      <alignment horizontal="center" vertical="center"/>
      <protection hidden="1"/>
    </xf>
    <xf numFmtId="49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4" xfId="3" applyNumberFormat="1" applyFont="1" applyFill="1" applyBorder="1" applyAlignment="1" applyProtection="1">
      <alignment horizontal="center" vertical="center"/>
      <protection hidden="1"/>
    </xf>
    <xf numFmtId="188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8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234D-6DD3-4FE3-A101-3ABD5E7EA1F9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D3082093-ECE0-4791-9DF2-0087C21CAE0B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8CAF-3B52-4B86-9A76-AC692EF238C8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3" sqref="D5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30000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30000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30000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872121E-6C51-43E2-81AF-C1E947D67A27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45CB-A9EC-472C-B2A8-10BE263AB7B3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3000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3000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9CF9B4C-4CC3-4E48-9DF9-447693A126FC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99AD-B238-4754-854A-1341DCB2EF1B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913FB3A-F644-444A-929B-F1D34E64DDA0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A32E-5F9B-47A9-B67E-C4C26F24109B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H59" sqref="H59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3B6CC619-8EB8-49C7-A508-A9EC8D525904}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1E29-C663-415D-92B9-46D4E9FCFE9F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2000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2000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5B4C1B3E-10D7-4C92-B430-8F1674C10D1E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4D0D-5ABF-462F-BAAD-F2FCED294ED1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G54" sqref="G54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2000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2000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B86EA58-960F-454E-B239-F77FF7B2B13C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F4A1-E083-43BD-905A-A5A6F5F3A3F5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30000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30000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30000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5AF5BF6F-1CB9-49C4-9221-85AB3B669632}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6E01-03D8-4BB5-A5B3-CD15BCDFA8CE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H56" sqref="H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2000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2000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2000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2000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2000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2000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2000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7957EBA-BCB4-4030-9929-E47391EC0BA2}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CEC3-F930-4262-89C4-E26A4E76A2AB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3000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3000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014CC45-B55A-43E5-9038-C0F16405DFC6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08F8-B179-4008-B60E-E58FB31F60C2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90000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90000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90000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90000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90000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90000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90000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90000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90000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3D203E4-6DCC-440A-B26D-1CC0F2182EF3}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CC1-A40F-4D90-9EE9-3E96B59495C3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4E5A870-1D6B-40B2-9108-94C6562146E4}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57AA-C009-4CFA-B410-33A710070E49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90000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90000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90000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90000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90000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90000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90000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90000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90000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4E963D97-BB2A-4708-81ED-7D8A02145491}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C7B2-D195-4B89-958B-2DC2A13DA270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10000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10000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10000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07719C6-497B-434A-AF39-7F1F2407B803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8F4D-2E1C-488A-AAD7-E71BB21760D0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D58" sqref="D5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90000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90000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90000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90000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90000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90000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90000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90000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90000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998EEF30-F42C-4325-A5D3-0D99BE317C99}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0836-6717-42E5-9D6F-C83C1A710520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C54" sqref="C54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10000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10000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10000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10000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10000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10000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EC6A4BBB-A3B0-45C0-B5A8-6DD42326A72B}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29CB-9DD0-4014-BA3D-97C49DB1AB6E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C56" sqref="C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FF6960F7-CC7E-4578-8B97-724314F009F2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abSelected="1" zoomScale="70" zoomScaleNormal="70" workbookViewId="0">
      <selection activeCell="G2" sqref="G2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234</v>
      </c>
    </row>
    <row r="3" spans="1:1" x14ac:dyDescent="0.55000000000000004">
      <c r="A3" s="79" t="s">
        <v>235</v>
      </c>
    </row>
    <row r="4" spans="1:1" x14ac:dyDescent="0.55000000000000004">
      <c r="A4" s="79" t="s">
        <v>231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236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229</v>
      </c>
    </row>
    <row r="12" spans="1:1" x14ac:dyDescent="0.55000000000000004">
      <c r="A12" s="85" t="s">
        <v>232</v>
      </c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ref="D6" si="1">D8+D27+D74+D87+D88</f>
        <v>20000</v>
      </c>
      <c r="E6" s="58">
        <f t="shared" si="0"/>
        <v>0</v>
      </c>
      <c r="F6" s="58">
        <f t="shared" si="0"/>
        <v>0</v>
      </c>
      <c r="G6" s="58">
        <f t="shared" ref="G6" si="2">G8+G27+G74+G87+G88</f>
        <v>0</v>
      </c>
      <c r="H6" s="58">
        <f t="shared" ref="H6" si="3">H8+H27+H74+H87+H88</f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20000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20000</v>
      </c>
      <c r="E27" s="64">
        <f t="shared" si="25"/>
        <v>0</v>
      </c>
      <c r="F27" s="64">
        <f t="shared" si="25"/>
        <v>0</v>
      </c>
      <c r="G27" s="64">
        <f t="shared" ref="G27" si="27">G28+G68</f>
        <v>0</v>
      </c>
      <c r="H27" s="64">
        <f t="shared" ref="H27" si="28">H28+H68</f>
        <v>0</v>
      </c>
      <c r="I27" s="64">
        <f t="shared" si="25"/>
        <v>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20000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20000</v>
      </c>
      <c r="E28" s="67">
        <f t="shared" si="29"/>
        <v>0</v>
      </c>
      <c r="F28" s="67">
        <f t="shared" si="29"/>
        <v>0</v>
      </c>
      <c r="G28" s="67">
        <f t="shared" ref="G28" si="31">G29+G39+G53</f>
        <v>0</v>
      </c>
      <c r="H28" s="67">
        <f t="shared" ref="H28" si="32">H29+H39+H53</f>
        <v>0</v>
      </c>
      <c r="I28" s="67">
        <f t="shared" si="29"/>
        <v>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20000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0</v>
      </c>
      <c r="H39" s="70">
        <f t="shared" ref="H39" si="41">SUM(H40:H52)</f>
        <v>0</v>
      </c>
      <c r="I39" s="70">
        <f t="shared" si="38"/>
        <v>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42">SUM(C54:C67)</f>
        <v>0</v>
      </c>
      <c r="D53" s="70">
        <f t="shared" ref="D53" si="43">SUM(D54:D67)</f>
        <v>20000</v>
      </c>
      <c r="E53" s="70">
        <f t="shared" si="42"/>
        <v>0</v>
      </c>
      <c r="F53" s="70">
        <f t="shared" si="42"/>
        <v>0</v>
      </c>
      <c r="G53" s="70">
        <f t="shared" ref="G53" si="44">SUM(G54:G67)</f>
        <v>0</v>
      </c>
      <c r="H53" s="70">
        <f t="shared" ref="H53" si="45">SUM(H54:H67)</f>
        <v>0</v>
      </c>
      <c r="I53" s="70">
        <f t="shared" si="42"/>
        <v>0</v>
      </c>
      <c r="J53" s="70">
        <f t="shared" si="42"/>
        <v>0</v>
      </c>
      <c r="K53" s="70">
        <f t="shared" si="42"/>
        <v>0</v>
      </c>
      <c r="L53" s="70">
        <f t="shared" si="42"/>
        <v>0</v>
      </c>
      <c r="M53" s="70">
        <f>SUM(C53:L53)</f>
        <v>20000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20000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46">SUM(C69:C73)</f>
        <v>0</v>
      </c>
      <c r="D68" s="67">
        <f t="shared" ref="D68" si="47">SUM(D69:D73)</f>
        <v>0</v>
      </c>
      <c r="E68" s="67">
        <f t="shared" si="46"/>
        <v>0</v>
      </c>
      <c r="F68" s="67">
        <f t="shared" si="46"/>
        <v>0</v>
      </c>
      <c r="G68" s="67">
        <f t="shared" ref="G68" si="48">SUM(G69:G73)</f>
        <v>0</v>
      </c>
      <c r="H68" s="67">
        <f t="shared" ref="H68" si="49">SUM(H69:H73)</f>
        <v>0</v>
      </c>
      <c r="I68" s="67">
        <f t="shared" si="46"/>
        <v>0</v>
      </c>
      <c r="J68" s="67">
        <f t="shared" si="46"/>
        <v>0</v>
      </c>
      <c r="K68" s="67">
        <f t="shared" si="46"/>
        <v>0</v>
      </c>
      <c r="L68" s="67">
        <f t="shared" si="46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0">C75+C86</f>
        <v>0</v>
      </c>
      <c r="D74" s="64">
        <f t="shared" ref="D74" si="51">D75+D86</f>
        <v>0</v>
      </c>
      <c r="E74" s="64">
        <f t="shared" si="50"/>
        <v>0</v>
      </c>
      <c r="F74" s="64">
        <f t="shared" si="50"/>
        <v>0</v>
      </c>
      <c r="G74" s="64">
        <f t="shared" ref="G74" si="52">G75+G86</f>
        <v>0</v>
      </c>
      <c r="H74" s="64">
        <f t="shared" ref="H74" si="53">H75+H86</f>
        <v>0</v>
      </c>
      <c r="I74" s="64">
        <f t="shared" si="50"/>
        <v>0</v>
      </c>
      <c r="J74" s="64">
        <f t="shared" si="50"/>
        <v>0</v>
      </c>
      <c r="K74" s="64">
        <f t="shared" si="50"/>
        <v>0</v>
      </c>
      <c r="L74" s="64">
        <f t="shared" si="50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4">SUM(C76:C85)</f>
        <v>0</v>
      </c>
      <c r="D75" s="67">
        <f t="shared" ref="D75" si="55">SUM(D76:D85)</f>
        <v>0</v>
      </c>
      <c r="E75" s="67">
        <f t="shared" si="54"/>
        <v>0</v>
      </c>
      <c r="F75" s="67">
        <f t="shared" si="54"/>
        <v>0</v>
      </c>
      <c r="G75" s="67">
        <f t="shared" ref="G75" si="56">SUM(G76:G85)</f>
        <v>0</v>
      </c>
      <c r="H75" s="67">
        <f t="shared" ref="H75" si="57">SUM(H76:H85)</f>
        <v>0</v>
      </c>
      <c r="I75" s="67">
        <f t="shared" si="54"/>
        <v>0</v>
      </c>
      <c r="J75" s="67">
        <f t="shared" si="54"/>
        <v>0</v>
      </c>
      <c r="K75" s="67">
        <f t="shared" si="54"/>
        <v>0</v>
      </c>
      <c r="L75" s="67">
        <f t="shared" si="5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ED2C-0F26-4870-8851-E07551E14D0E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5B32A7CD-81A2-42AC-A010-29683FB6A045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11DF-BD77-42EC-A172-8E9D4B7A206E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F58" sqref="F58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3918C1D-E4CA-4E26-9257-F5D379626CC5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ABC0-53B5-4B34-B0CE-1BB76636C61B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C52B625-D1E5-4B57-A6D1-50CBBA9DF9D9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AA54-EFDD-473C-A3D8-FC731D499306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A3" sqref="A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5000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5000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5000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5000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5000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5000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5000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5000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5000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535BF773-41C7-4DB9-B676-0C165E784D3B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23FB-FBA3-49F4-9672-19933564D775}">
  <sheetPr>
    <tabColor theme="4" tint="0.59999389629810485"/>
  </sheetPr>
  <dimension ref="A1:N88"/>
  <sheetViews>
    <sheetView zoomScale="90" zoomScaleNormal="90" workbookViewId="0">
      <pane xSplit="2" ySplit="6" topLeftCell="C48" activePane="bottomRight" state="frozen"/>
      <selection activeCell="H44" sqref="H44"/>
      <selection pane="topRight" activeCell="H44" sqref="H44"/>
      <selection pane="bottomLeft" activeCell="H44" sqref="H44"/>
      <selection pane="bottomRight" activeCell="D56" sqref="D56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241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si="0"/>
        <v>3000</v>
      </c>
      <c r="E6" s="58">
        <f t="shared" si="0"/>
        <v>0</v>
      </c>
      <c r="F6" s="58">
        <f t="shared" si="0"/>
        <v>0</v>
      </c>
      <c r="G6" s="58">
        <f t="shared" si="0"/>
        <v>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3000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3000</v>
      </c>
      <c r="E27" s="64">
        <f t="shared" si="7"/>
        <v>0</v>
      </c>
      <c r="F27" s="64">
        <f t="shared" si="7"/>
        <v>0</v>
      </c>
      <c r="G27" s="64">
        <f t="shared" si="7"/>
        <v>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3000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3000</v>
      </c>
      <c r="E28" s="67">
        <f t="shared" si="8"/>
        <v>0</v>
      </c>
      <c r="F28" s="67">
        <f t="shared" si="8"/>
        <v>0</v>
      </c>
      <c r="G28" s="67">
        <f t="shared" si="8"/>
        <v>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3000</v>
      </c>
    </row>
    <row r="29" spans="1:14" x14ac:dyDescent="0.35">
      <c r="A29" s="68" t="s">
        <v>42</v>
      </c>
      <c r="B29" s="69" t="s">
        <v>43</v>
      </c>
      <c r="C29" s="70">
        <f t="shared" ref="C29:K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ref="L29" si="10">SUM(L30:L38)</f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1">SUM(C40:C52)</f>
        <v>0</v>
      </c>
      <c r="D39" s="70">
        <f t="shared" si="11"/>
        <v>0</v>
      </c>
      <c r="E39" s="70">
        <f t="shared" si="11"/>
        <v>0</v>
      </c>
      <c r="F39" s="70">
        <f t="shared" si="11"/>
        <v>0</v>
      </c>
      <c r="G39" s="70">
        <f t="shared" si="11"/>
        <v>0</v>
      </c>
      <c r="H39" s="70">
        <f t="shared" si="11"/>
        <v>0</v>
      </c>
      <c r="I39" s="70">
        <f t="shared" si="11"/>
        <v>0</v>
      </c>
      <c r="J39" s="70">
        <f t="shared" si="11"/>
        <v>0</v>
      </c>
      <c r="K39" s="70">
        <f t="shared" si="11"/>
        <v>0</v>
      </c>
      <c r="L39" s="70">
        <f t="shared" si="11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2">SUM(C54:C67)</f>
        <v>0</v>
      </c>
      <c r="D53" s="70">
        <f t="shared" si="12"/>
        <v>3000</v>
      </c>
      <c r="E53" s="70">
        <f t="shared" si="12"/>
        <v>0</v>
      </c>
      <c r="F53" s="70">
        <f t="shared" si="12"/>
        <v>0</v>
      </c>
      <c r="G53" s="70">
        <f t="shared" si="12"/>
        <v>0</v>
      </c>
      <c r="H53" s="70">
        <f t="shared" si="12"/>
        <v>0</v>
      </c>
      <c r="I53" s="70">
        <f t="shared" si="12"/>
        <v>0</v>
      </c>
      <c r="J53" s="70">
        <f t="shared" si="12"/>
        <v>0</v>
      </c>
      <c r="K53" s="70">
        <f t="shared" si="12"/>
        <v>0</v>
      </c>
      <c r="L53" s="70">
        <f t="shared" si="12"/>
        <v>0</v>
      </c>
      <c r="M53" s="70">
        <f>SUM(C53:L53)</f>
        <v>3000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>
        <v>3000</v>
      </c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/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3">SUM(C69:C73)</f>
        <v>0</v>
      </c>
      <c r="D68" s="67">
        <f t="shared" si="13"/>
        <v>0</v>
      </c>
      <c r="E68" s="67">
        <f t="shared" si="13"/>
        <v>0</v>
      </c>
      <c r="F68" s="67">
        <f t="shared" si="13"/>
        <v>0</v>
      </c>
      <c r="G68" s="67">
        <f t="shared" si="13"/>
        <v>0</v>
      </c>
      <c r="H68" s="67">
        <f t="shared" si="13"/>
        <v>0</v>
      </c>
      <c r="I68" s="67">
        <f t="shared" si="13"/>
        <v>0</v>
      </c>
      <c r="J68" s="67">
        <f t="shared" si="13"/>
        <v>0</v>
      </c>
      <c r="K68" s="67">
        <f t="shared" si="13"/>
        <v>0</v>
      </c>
      <c r="L68" s="67">
        <f t="shared" si="13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4">C75+C86</f>
        <v>0</v>
      </c>
      <c r="D74" s="64">
        <f t="shared" si="14"/>
        <v>0</v>
      </c>
      <c r="E74" s="64">
        <f t="shared" si="14"/>
        <v>0</v>
      </c>
      <c r="F74" s="64">
        <f t="shared" si="14"/>
        <v>0</v>
      </c>
      <c r="G74" s="64">
        <f t="shared" si="14"/>
        <v>0</v>
      </c>
      <c r="H74" s="64">
        <f t="shared" si="14"/>
        <v>0</v>
      </c>
      <c r="I74" s="64">
        <f t="shared" si="14"/>
        <v>0</v>
      </c>
      <c r="J74" s="64">
        <f t="shared" si="14"/>
        <v>0</v>
      </c>
      <c r="K74" s="64">
        <f t="shared" si="14"/>
        <v>0</v>
      </c>
      <c r="L74" s="64">
        <f t="shared" si="14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5">SUM(C76:C85)</f>
        <v>0</v>
      </c>
      <c r="D75" s="67">
        <f t="shared" si="15"/>
        <v>0</v>
      </c>
      <c r="E75" s="67">
        <f t="shared" si="15"/>
        <v>0</v>
      </c>
      <c r="F75" s="67">
        <f t="shared" si="15"/>
        <v>0</v>
      </c>
      <c r="G75" s="67">
        <f t="shared" si="15"/>
        <v>0</v>
      </c>
      <c r="H75" s="67">
        <f t="shared" si="15"/>
        <v>0</v>
      </c>
      <c r="I75" s="67">
        <f t="shared" si="15"/>
        <v>0</v>
      </c>
      <c r="J75" s="67">
        <f t="shared" si="15"/>
        <v>0</v>
      </c>
      <c r="K75" s="67">
        <f t="shared" si="15"/>
        <v>0</v>
      </c>
      <c r="L75" s="67">
        <f t="shared" si="1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CBA0A602-1F98-42DB-A7C3-B5AB357153EF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26</vt:i4>
      </vt:variant>
    </vt:vector>
  </HeadingPairs>
  <TitlesOfParts>
    <vt:vector size="26" baseType="lpstr">
      <vt:lpstr>Data</vt:lpstr>
      <vt:lpstr>Pivot</vt:lpstr>
      <vt:lpstr>หน้าแรก</vt:lpstr>
      <vt:lpstr>สระแก้ว</vt:lpstr>
      <vt:lpstr>จันทบุรี</vt:lpstr>
      <vt:lpstr>อุบลราชธานี</vt:lpstr>
      <vt:lpstr>หนองคาย</vt:lpstr>
      <vt:lpstr>เลย</vt:lpstr>
      <vt:lpstr>นครพนม</vt:lpstr>
      <vt:lpstr>มุกดาหาร</vt:lpstr>
      <vt:lpstr>เชียงราย</vt:lpstr>
      <vt:lpstr>น่าน</vt:lpstr>
      <vt:lpstr>พะเยา</vt:lpstr>
      <vt:lpstr>ตาก</vt:lpstr>
      <vt:lpstr>อุตรดิตถ์</vt:lpstr>
      <vt:lpstr>ประจวบคีรีขันธ์</vt:lpstr>
      <vt:lpstr>ระนอง</vt:lpstr>
      <vt:lpstr>สตูล</vt:lpstr>
      <vt:lpstr>นราธิวาส</vt:lpstr>
      <vt:lpstr>ท่าเรือกรุงเทพ</vt:lpstr>
      <vt:lpstr>ดอนเมือง</vt:lpstr>
      <vt:lpstr>ลาดกระบัง</vt:lpstr>
      <vt:lpstr>สุวรรณภูมิ</vt:lpstr>
      <vt:lpstr>ชลบุรี</vt:lpstr>
      <vt:lpstr>ตรัง</vt:lpstr>
      <vt:lpstr>สงขลา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2024-01-19T01:39:00Z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