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00 งบประมาณ\งบประมาณ 2568\แจ้งการโอนงบประมาณ 2568\"/>
    </mc:Choice>
  </mc:AlternateContent>
  <xr:revisionPtr revIDLastSave="0" documentId="13_ncr:1_{DA401DB5-5B68-45DD-8E36-F3A0735BAD31}" xr6:coauthVersionLast="36" xr6:coauthVersionMax="47" xr10:uidLastSave="{00000000-0000-0000-0000-000000000000}"/>
  <bookViews>
    <workbookView xWindow="-105" yWindow="-105" windowWidth="23250" windowHeight="12450" tabRatio="755" xr2:uid="{00000000-000D-0000-FFFF-FFFF00000000}"/>
  </bookViews>
  <sheets>
    <sheet name="หน้าแรก" sheetId="18" r:id="rId1"/>
    <sheet name="รายละเอียดการโอนจัดสรรงวด2" sheetId="17" r:id="rId2"/>
  </sheets>
  <definedNames>
    <definedName name="A">#N/A</definedName>
    <definedName name="B">#N/A</definedName>
    <definedName name="_xlnm.Print_Area" localSheetId="1">รายละเอียดการโอนจัดสรรงวด2!$A$1:$AC$126</definedName>
    <definedName name="_xlnm.Print_Titles" localSheetId="1">รายละเอียดการโอนจัดสรรงวด2!$A:$B,รายละเอียดการโอนจัดสรรงวด2!$6:$7</definedName>
  </definedNames>
  <calcPr calcId="191029"/>
</workbook>
</file>

<file path=xl/calcChain.xml><?xml version="1.0" encoding="utf-8"?>
<calcChain xmlns="http://schemas.openxmlformats.org/spreadsheetml/2006/main">
  <c r="H9" i="17" l="1"/>
  <c r="H10" i="17"/>
  <c r="H11" i="17"/>
  <c r="H12" i="17"/>
  <c r="H13" i="17"/>
  <c r="H14" i="17"/>
  <c r="H15" i="17"/>
  <c r="H16" i="17"/>
  <c r="H17" i="17"/>
  <c r="H18" i="17"/>
  <c r="H19" i="17"/>
  <c r="H126" i="17" s="1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53" i="17"/>
  <c r="H54" i="17"/>
  <c r="H55" i="17"/>
  <c r="H56" i="17"/>
  <c r="H57" i="17"/>
  <c r="H58" i="17"/>
  <c r="H59" i="17"/>
  <c r="H60" i="17"/>
  <c r="H61" i="17"/>
  <c r="H62" i="17"/>
  <c r="H63" i="17"/>
  <c r="H64" i="17"/>
  <c r="H65" i="17"/>
  <c r="H66" i="17"/>
  <c r="H67" i="17"/>
  <c r="H68" i="17"/>
  <c r="H69" i="17"/>
  <c r="H70" i="17"/>
  <c r="H71" i="17"/>
  <c r="H72" i="17"/>
  <c r="H73" i="17"/>
  <c r="H74" i="17"/>
  <c r="H75" i="17"/>
  <c r="H76" i="17"/>
  <c r="H77" i="17"/>
  <c r="H78" i="17"/>
  <c r="H79" i="17"/>
  <c r="H80" i="17"/>
  <c r="H81" i="17"/>
  <c r="H82" i="17"/>
  <c r="H83" i="17"/>
  <c r="H84" i="17"/>
  <c r="H85" i="17"/>
  <c r="H86" i="17"/>
  <c r="H87" i="17"/>
  <c r="H88" i="17"/>
  <c r="H89" i="17"/>
  <c r="H90" i="17"/>
  <c r="H91" i="17"/>
  <c r="H92" i="17"/>
  <c r="H93" i="17"/>
  <c r="H94" i="17"/>
  <c r="H95" i="17"/>
  <c r="H96" i="17"/>
  <c r="H97" i="17"/>
  <c r="H98" i="17"/>
  <c r="H99" i="17"/>
  <c r="H100" i="17"/>
  <c r="H101" i="17"/>
  <c r="H102" i="17"/>
  <c r="H103" i="17"/>
  <c r="H104" i="17"/>
  <c r="H105" i="17"/>
  <c r="H106" i="17"/>
  <c r="H107" i="17"/>
  <c r="H108" i="17"/>
  <c r="H109" i="17"/>
  <c r="H110" i="17"/>
  <c r="H111" i="17"/>
  <c r="H112" i="17"/>
  <c r="H113" i="17"/>
  <c r="H114" i="17"/>
  <c r="H115" i="17"/>
  <c r="H116" i="17"/>
  <c r="H117" i="17"/>
  <c r="H118" i="17"/>
  <c r="H119" i="17"/>
  <c r="H120" i="17"/>
  <c r="H121" i="17"/>
  <c r="H122" i="17"/>
  <c r="H123" i="17"/>
  <c r="H124" i="17"/>
  <c r="H125" i="17"/>
  <c r="H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D39" i="17"/>
  <c r="D40" i="17"/>
  <c r="D41" i="17"/>
  <c r="D42" i="17"/>
  <c r="D43" i="17"/>
  <c r="D44" i="17"/>
  <c r="D45" i="17"/>
  <c r="D46" i="17"/>
  <c r="D47" i="17"/>
  <c r="D48" i="17"/>
  <c r="D49" i="17"/>
  <c r="D50" i="17"/>
  <c r="D51" i="17"/>
  <c r="D52" i="17"/>
  <c r="D53" i="17"/>
  <c r="D54" i="17"/>
  <c r="D55" i="17"/>
  <c r="D56" i="17"/>
  <c r="D57" i="17"/>
  <c r="D58" i="17"/>
  <c r="D59" i="17"/>
  <c r="D60" i="17"/>
  <c r="D61" i="17"/>
  <c r="D62" i="17"/>
  <c r="D63" i="17"/>
  <c r="D64" i="17"/>
  <c r="D65" i="17"/>
  <c r="D66" i="17"/>
  <c r="D67" i="17"/>
  <c r="D68" i="17"/>
  <c r="D69" i="17"/>
  <c r="D70" i="17"/>
  <c r="D71" i="17"/>
  <c r="D72" i="17"/>
  <c r="D73" i="17"/>
  <c r="D74" i="17"/>
  <c r="D75" i="17"/>
  <c r="D76" i="17"/>
  <c r="D77" i="17"/>
  <c r="D78" i="17"/>
  <c r="D79" i="17"/>
  <c r="D80" i="17"/>
  <c r="D81" i="17"/>
  <c r="D82" i="17"/>
  <c r="D83" i="17"/>
  <c r="D84" i="17"/>
  <c r="D85" i="17"/>
  <c r="D86" i="17"/>
  <c r="D87" i="17"/>
  <c r="D88" i="17"/>
  <c r="D89" i="17"/>
  <c r="D90" i="17"/>
  <c r="D91" i="17"/>
  <c r="D92" i="17"/>
  <c r="D93" i="17"/>
  <c r="D94" i="17"/>
  <c r="D95" i="17"/>
  <c r="D96" i="17"/>
  <c r="D97" i="17"/>
  <c r="D98" i="17"/>
  <c r="D99" i="17"/>
  <c r="D100" i="17"/>
  <c r="D101" i="17"/>
  <c r="D102" i="17"/>
  <c r="D103" i="17"/>
  <c r="D104" i="17"/>
  <c r="D105" i="17"/>
  <c r="D106" i="17"/>
  <c r="D107" i="17"/>
  <c r="D108" i="17"/>
  <c r="D109" i="17"/>
  <c r="D110" i="17"/>
  <c r="D111" i="17"/>
  <c r="D112" i="17"/>
  <c r="D113" i="17"/>
  <c r="D114" i="17"/>
  <c r="D115" i="17"/>
  <c r="D116" i="17"/>
  <c r="D117" i="17"/>
  <c r="D118" i="17"/>
  <c r="D119" i="17"/>
  <c r="D120" i="17"/>
  <c r="D121" i="17"/>
  <c r="D122" i="17"/>
  <c r="D123" i="17"/>
  <c r="D124" i="17"/>
  <c r="D125" i="17"/>
  <c r="D8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E39" i="17"/>
  <c r="E40" i="17"/>
  <c r="E41" i="17"/>
  <c r="E42" i="17"/>
  <c r="E43" i="17"/>
  <c r="E44" i="17"/>
  <c r="E45" i="17"/>
  <c r="E46" i="17"/>
  <c r="E47" i="17"/>
  <c r="E48" i="17"/>
  <c r="E49" i="17"/>
  <c r="E50" i="17"/>
  <c r="E51" i="17"/>
  <c r="E52" i="17"/>
  <c r="E53" i="17"/>
  <c r="E54" i="17"/>
  <c r="E55" i="17"/>
  <c r="E56" i="17"/>
  <c r="E57" i="17"/>
  <c r="E58" i="17"/>
  <c r="E59" i="17"/>
  <c r="E60" i="17"/>
  <c r="E61" i="17"/>
  <c r="E62" i="17"/>
  <c r="E63" i="17"/>
  <c r="E64" i="17"/>
  <c r="E65" i="17"/>
  <c r="E66" i="17"/>
  <c r="E67" i="17"/>
  <c r="E68" i="17"/>
  <c r="E69" i="17"/>
  <c r="E70" i="17"/>
  <c r="E71" i="17"/>
  <c r="E72" i="17"/>
  <c r="E73" i="17"/>
  <c r="E74" i="17"/>
  <c r="E75" i="17"/>
  <c r="E76" i="17"/>
  <c r="E77" i="17"/>
  <c r="E78" i="17"/>
  <c r="E79" i="17"/>
  <c r="E80" i="17"/>
  <c r="E81" i="17"/>
  <c r="E82" i="17"/>
  <c r="E83" i="17"/>
  <c r="E84" i="17"/>
  <c r="E85" i="17"/>
  <c r="E86" i="17"/>
  <c r="E87" i="17"/>
  <c r="E88" i="17"/>
  <c r="E89" i="17"/>
  <c r="E90" i="17"/>
  <c r="E91" i="17"/>
  <c r="E92" i="17"/>
  <c r="E93" i="17"/>
  <c r="E94" i="17"/>
  <c r="E95" i="17"/>
  <c r="E96" i="17"/>
  <c r="E97" i="17"/>
  <c r="E98" i="17"/>
  <c r="E99" i="17"/>
  <c r="E100" i="17"/>
  <c r="E101" i="17"/>
  <c r="E102" i="17"/>
  <c r="E103" i="17"/>
  <c r="E104" i="17"/>
  <c r="E105" i="17"/>
  <c r="E106" i="17"/>
  <c r="E107" i="17"/>
  <c r="E108" i="17"/>
  <c r="E109" i="17"/>
  <c r="E110" i="17"/>
  <c r="E111" i="17"/>
  <c r="E112" i="17"/>
  <c r="E113" i="17"/>
  <c r="E114" i="17"/>
  <c r="E115" i="17"/>
  <c r="E116" i="17"/>
  <c r="E117" i="17"/>
  <c r="E118" i="17"/>
  <c r="E119" i="17"/>
  <c r="E120" i="17"/>
  <c r="E121" i="17"/>
  <c r="E122" i="17"/>
  <c r="E123" i="17"/>
  <c r="E124" i="17"/>
  <c r="E125" i="17"/>
  <c r="F123" i="17"/>
  <c r="G126" i="17"/>
  <c r="C126" i="17"/>
  <c r="F9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F39" i="17"/>
  <c r="F40" i="17"/>
  <c r="F41" i="17"/>
  <c r="F42" i="17"/>
  <c r="F43" i="17"/>
  <c r="F44" i="17"/>
  <c r="F45" i="17"/>
  <c r="F46" i="17"/>
  <c r="F47" i="17"/>
  <c r="F48" i="17"/>
  <c r="F49" i="17"/>
  <c r="F50" i="17"/>
  <c r="F51" i="17"/>
  <c r="F52" i="17"/>
  <c r="F53" i="17"/>
  <c r="F54" i="17"/>
  <c r="F55" i="17"/>
  <c r="F56" i="17"/>
  <c r="F57" i="17"/>
  <c r="F58" i="17"/>
  <c r="F59" i="17"/>
  <c r="F60" i="17"/>
  <c r="F61" i="17"/>
  <c r="F62" i="17"/>
  <c r="F63" i="17"/>
  <c r="F64" i="17"/>
  <c r="F65" i="17"/>
  <c r="F66" i="17"/>
  <c r="F67" i="17"/>
  <c r="F68" i="17"/>
  <c r="F69" i="17"/>
  <c r="F70" i="17"/>
  <c r="F71" i="17"/>
  <c r="F72" i="17"/>
  <c r="F73" i="17"/>
  <c r="F74" i="17"/>
  <c r="F75" i="17"/>
  <c r="F76" i="17"/>
  <c r="F77" i="17"/>
  <c r="F78" i="17"/>
  <c r="F79" i="17"/>
  <c r="F80" i="17"/>
  <c r="F81" i="17"/>
  <c r="F82" i="17"/>
  <c r="F83" i="17"/>
  <c r="F84" i="17"/>
  <c r="F85" i="17"/>
  <c r="F86" i="17"/>
  <c r="F87" i="17"/>
  <c r="F88" i="17"/>
  <c r="F89" i="17"/>
  <c r="F90" i="17"/>
  <c r="F91" i="17"/>
  <c r="F92" i="17"/>
  <c r="F93" i="17"/>
  <c r="F94" i="17"/>
  <c r="F95" i="17"/>
  <c r="F96" i="17"/>
  <c r="F97" i="17"/>
  <c r="F98" i="17"/>
  <c r="F99" i="17"/>
  <c r="F100" i="17"/>
  <c r="F101" i="17"/>
  <c r="F102" i="17"/>
  <c r="F103" i="17"/>
  <c r="F104" i="17"/>
  <c r="F105" i="17"/>
  <c r="F106" i="17"/>
  <c r="F107" i="17"/>
  <c r="F108" i="17"/>
  <c r="F109" i="17"/>
  <c r="F110" i="17"/>
  <c r="F111" i="17"/>
  <c r="F112" i="17"/>
  <c r="F113" i="17"/>
  <c r="F114" i="17"/>
  <c r="F115" i="17"/>
  <c r="F116" i="17"/>
  <c r="F117" i="17"/>
  <c r="F118" i="17"/>
  <c r="F119" i="17"/>
  <c r="F120" i="17"/>
  <c r="F121" i="17"/>
  <c r="F122" i="17"/>
  <c r="F124" i="17"/>
  <c r="F125" i="17"/>
  <c r="F8" i="17"/>
  <c r="AB126" i="17"/>
  <c r="AA126" i="17"/>
  <c r="W126" i="17"/>
  <c r="X126" i="17"/>
  <c r="V126" i="17"/>
  <c r="U126" i="17"/>
  <c r="S126" i="17"/>
  <c r="R126" i="17"/>
  <c r="O126" i="17"/>
  <c r="P126" i="17"/>
  <c r="N126" i="17"/>
  <c r="J126" i="17"/>
  <c r="K126" i="17"/>
  <c r="L126" i="17"/>
  <c r="I126" i="17"/>
  <c r="M9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M39" i="17"/>
  <c r="M40" i="17"/>
  <c r="M41" i="17"/>
  <c r="M42" i="17"/>
  <c r="M43" i="17"/>
  <c r="M44" i="17"/>
  <c r="M45" i="17"/>
  <c r="M46" i="17"/>
  <c r="M47" i="17"/>
  <c r="M48" i="17"/>
  <c r="M49" i="17"/>
  <c r="M50" i="17"/>
  <c r="M51" i="17"/>
  <c r="M52" i="17"/>
  <c r="M53" i="17"/>
  <c r="M54" i="17"/>
  <c r="M55" i="17"/>
  <c r="M56" i="17"/>
  <c r="M57" i="17"/>
  <c r="M58" i="17"/>
  <c r="M59" i="17"/>
  <c r="M60" i="17"/>
  <c r="M61" i="17"/>
  <c r="M62" i="17"/>
  <c r="M63" i="17"/>
  <c r="M64" i="17"/>
  <c r="M65" i="17"/>
  <c r="M66" i="17"/>
  <c r="M67" i="17"/>
  <c r="M68" i="17"/>
  <c r="M69" i="17"/>
  <c r="M70" i="17"/>
  <c r="M71" i="17"/>
  <c r="M72" i="17"/>
  <c r="M73" i="17"/>
  <c r="M74" i="17"/>
  <c r="M75" i="17"/>
  <c r="M76" i="17"/>
  <c r="M77" i="17"/>
  <c r="M78" i="17"/>
  <c r="M79" i="17"/>
  <c r="M80" i="17"/>
  <c r="M81" i="17"/>
  <c r="M82" i="17"/>
  <c r="M83" i="17"/>
  <c r="M84" i="17"/>
  <c r="M85" i="17"/>
  <c r="M86" i="17"/>
  <c r="M87" i="17"/>
  <c r="M88" i="17"/>
  <c r="M89" i="17"/>
  <c r="M90" i="17"/>
  <c r="M91" i="17"/>
  <c r="M92" i="17"/>
  <c r="M93" i="17"/>
  <c r="M94" i="17"/>
  <c r="M95" i="17"/>
  <c r="M96" i="17"/>
  <c r="M97" i="17"/>
  <c r="M98" i="17"/>
  <c r="M99" i="17"/>
  <c r="M100" i="17"/>
  <c r="M101" i="17"/>
  <c r="M102" i="17"/>
  <c r="M103" i="17"/>
  <c r="M104" i="17"/>
  <c r="M105" i="17"/>
  <c r="M106" i="17"/>
  <c r="M107" i="17"/>
  <c r="M108" i="17"/>
  <c r="M109" i="17"/>
  <c r="M110" i="17"/>
  <c r="M111" i="17"/>
  <c r="M112" i="17"/>
  <c r="M113" i="17"/>
  <c r="M114" i="17"/>
  <c r="M115" i="17"/>
  <c r="M116" i="17"/>
  <c r="M117" i="17"/>
  <c r="M118" i="17"/>
  <c r="M119" i="17"/>
  <c r="M120" i="17"/>
  <c r="M121" i="17"/>
  <c r="M122" i="17"/>
  <c r="M123" i="17"/>
  <c r="M124" i="17"/>
  <c r="M125" i="17"/>
  <c r="M8" i="17"/>
  <c r="AC125" i="17"/>
  <c r="Y125" i="17"/>
  <c r="T125" i="17"/>
  <c r="Q125" i="17"/>
  <c r="AC124" i="17"/>
  <c r="Y124" i="17"/>
  <c r="T124" i="17"/>
  <c r="Q124" i="17"/>
  <c r="AC123" i="17"/>
  <c r="Y123" i="17"/>
  <c r="T123" i="17"/>
  <c r="Q123" i="17"/>
  <c r="AC122" i="17"/>
  <c r="Y122" i="17"/>
  <c r="T122" i="17"/>
  <c r="Q122" i="17"/>
  <c r="AC121" i="17"/>
  <c r="Y121" i="17"/>
  <c r="T121" i="17"/>
  <c r="Q121" i="17"/>
  <c r="AC120" i="17"/>
  <c r="Y120" i="17"/>
  <c r="T120" i="17"/>
  <c r="Q120" i="17"/>
  <c r="AC119" i="17"/>
  <c r="Y119" i="17"/>
  <c r="T119" i="17"/>
  <c r="Q119" i="17"/>
  <c r="AC118" i="17"/>
  <c r="Y118" i="17"/>
  <c r="T118" i="17"/>
  <c r="Q118" i="17"/>
  <c r="AC117" i="17"/>
  <c r="Y117" i="17"/>
  <c r="T117" i="17"/>
  <c r="Q117" i="17"/>
  <c r="AC116" i="17"/>
  <c r="Y116" i="17"/>
  <c r="T116" i="17"/>
  <c r="Q116" i="17"/>
  <c r="AC115" i="17"/>
  <c r="Y115" i="17"/>
  <c r="T115" i="17"/>
  <c r="Q115" i="17"/>
  <c r="AC114" i="17"/>
  <c r="Y114" i="17"/>
  <c r="T114" i="17"/>
  <c r="Q114" i="17"/>
  <c r="AC113" i="17"/>
  <c r="Y113" i="17"/>
  <c r="T113" i="17"/>
  <c r="Q113" i="17"/>
  <c r="AC112" i="17"/>
  <c r="Y112" i="17"/>
  <c r="T112" i="17"/>
  <c r="Q112" i="17"/>
  <c r="AC111" i="17"/>
  <c r="Y111" i="17"/>
  <c r="T111" i="17"/>
  <c r="Q111" i="17"/>
  <c r="AC110" i="17"/>
  <c r="Y110" i="17"/>
  <c r="T110" i="17"/>
  <c r="Q110" i="17"/>
  <c r="AC109" i="17"/>
  <c r="Y109" i="17"/>
  <c r="T109" i="17"/>
  <c r="Q109" i="17"/>
  <c r="AC108" i="17"/>
  <c r="Y108" i="17"/>
  <c r="T108" i="17"/>
  <c r="Q108" i="17"/>
  <c r="AC107" i="17"/>
  <c r="Y107" i="17"/>
  <c r="T107" i="17"/>
  <c r="Q107" i="17"/>
  <c r="AC106" i="17"/>
  <c r="Y106" i="17"/>
  <c r="T106" i="17"/>
  <c r="Q106" i="17"/>
  <c r="AC105" i="17"/>
  <c r="Y105" i="17"/>
  <c r="T105" i="17"/>
  <c r="Q105" i="17"/>
  <c r="AC104" i="17"/>
  <c r="Y104" i="17"/>
  <c r="T104" i="17"/>
  <c r="Q104" i="17"/>
  <c r="AC103" i="17"/>
  <c r="Y103" i="17"/>
  <c r="T103" i="17"/>
  <c r="Q103" i="17"/>
  <c r="AC102" i="17"/>
  <c r="Y102" i="17"/>
  <c r="T102" i="17"/>
  <c r="Q102" i="17"/>
  <c r="AC101" i="17"/>
  <c r="Y101" i="17"/>
  <c r="T101" i="17"/>
  <c r="Q101" i="17"/>
  <c r="AC100" i="17"/>
  <c r="Y100" i="17"/>
  <c r="T100" i="17"/>
  <c r="Q100" i="17"/>
  <c r="AC99" i="17"/>
  <c r="Y99" i="17"/>
  <c r="T99" i="17"/>
  <c r="Q99" i="17"/>
  <c r="AC98" i="17"/>
  <c r="Y98" i="17"/>
  <c r="T98" i="17"/>
  <c r="Q98" i="17"/>
  <c r="AC97" i="17"/>
  <c r="Y97" i="17"/>
  <c r="T97" i="17"/>
  <c r="Q97" i="17"/>
  <c r="AC96" i="17"/>
  <c r="Y96" i="17"/>
  <c r="T96" i="17"/>
  <c r="Q96" i="17"/>
  <c r="AC95" i="17"/>
  <c r="Y95" i="17"/>
  <c r="T95" i="17"/>
  <c r="Q95" i="17"/>
  <c r="AC94" i="17"/>
  <c r="Y94" i="17"/>
  <c r="T94" i="17"/>
  <c r="Q94" i="17"/>
  <c r="AC93" i="17"/>
  <c r="Y93" i="17"/>
  <c r="T93" i="17"/>
  <c r="Q93" i="17"/>
  <c r="AC92" i="17"/>
  <c r="Y92" i="17"/>
  <c r="T92" i="17"/>
  <c r="Q92" i="17"/>
  <c r="AC91" i="17"/>
  <c r="Y91" i="17"/>
  <c r="T91" i="17"/>
  <c r="Q91" i="17"/>
  <c r="AC90" i="17"/>
  <c r="Y90" i="17"/>
  <c r="T90" i="17"/>
  <c r="Q90" i="17"/>
  <c r="AC89" i="17"/>
  <c r="Y89" i="17"/>
  <c r="T89" i="17"/>
  <c r="Q89" i="17"/>
  <c r="AC88" i="17"/>
  <c r="Y88" i="17"/>
  <c r="T88" i="17"/>
  <c r="Q88" i="17"/>
  <c r="AC87" i="17"/>
  <c r="Y87" i="17"/>
  <c r="T87" i="17"/>
  <c r="Q87" i="17"/>
  <c r="AC86" i="17"/>
  <c r="Y86" i="17"/>
  <c r="T86" i="17"/>
  <c r="Q86" i="17"/>
  <c r="AC85" i="17"/>
  <c r="Y85" i="17"/>
  <c r="T85" i="17"/>
  <c r="Q85" i="17"/>
  <c r="AC84" i="17"/>
  <c r="Y84" i="17"/>
  <c r="T84" i="17"/>
  <c r="Q84" i="17"/>
  <c r="AC83" i="17"/>
  <c r="Y83" i="17"/>
  <c r="T83" i="17"/>
  <c r="Q83" i="17"/>
  <c r="AC82" i="17"/>
  <c r="Y82" i="17"/>
  <c r="T82" i="17"/>
  <c r="Q82" i="17"/>
  <c r="AC81" i="17"/>
  <c r="Y81" i="17"/>
  <c r="T81" i="17"/>
  <c r="Q81" i="17"/>
  <c r="AC80" i="17"/>
  <c r="Y80" i="17"/>
  <c r="T80" i="17"/>
  <c r="Q80" i="17"/>
  <c r="AC79" i="17"/>
  <c r="Y79" i="17"/>
  <c r="T79" i="17"/>
  <c r="Q79" i="17"/>
  <c r="AC78" i="17"/>
  <c r="Y78" i="17"/>
  <c r="T78" i="17"/>
  <c r="Q78" i="17"/>
  <c r="AC77" i="17"/>
  <c r="Y77" i="17"/>
  <c r="T77" i="17"/>
  <c r="Q77" i="17"/>
  <c r="AC76" i="17"/>
  <c r="Y76" i="17"/>
  <c r="T76" i="17"/>
  <c r="Q76" i="17"/>
  <c r="AC75" i="17"/>
  <c r="Y75" i="17"/>
  <c r="T75" i="17"/>
  <c r="Q75" i="17"/>
  <c r="AC74" i="17"/>
  <c r="Y74" i="17"/>
  <c r="T74" i="17"/>
  <c r="Q74" i="17"/>
  <c r="AC73" i="17"/>
  <c r="Y73" i="17"/>
  <c r="T73" i="17"/>
  <c r="Q73" i="17"/>
  <c r="AC72" i="17"/>
  <c r="Y72" i="17"/>
  <c r="T72" i="17"/>
  <c r="Q72" i="17"/>
  <c r="AC71" i="17"/>
  <c r="Y71" i="17"/>
  <c r="T71" i="17"/>
  <c r="Q71" i="17"/>
  <c r="AC70" i="17"/>
  <c r="Y70" i="17"/>
  <c r="T70" i="17"/>
  <c r="Q70" i="17"/>
  <c r="AC69" i="17"/>
  <c r="Y69" i="17"/>
  <c r="T69" i="17"/>
  <c r="Q69" i="17"/>
  <c r="AC68" i="17"/>
  <c r="Y68" i="17"/>
  <c r="T68" i="17"/>
  <c r="Q68" i="17"/>
  <c r="AC67" i="17"/>
  <c r="Y67" i="17"/>
  <c r="T67" i="17"/>
  <c r="Q67" i="17"/>
  <c r="AC66" i="17"/>
  <c r="Y66" i="17"/>
  <c r="T66" i="17"/>
  <c r="Q66" i="17"/>
  <c r="AC65" i="17"/>
  <c r="Y65" i="17"/>
  <c r="T65" i="17"/>
  <c r="Q65" i="17"/>
  <c r="AC64" i="17"/>
  <c r="Y64" i="17"/>
  <c r="T64" i="17"/>
  <c r="Q64" i="17"/>
  <c r="AC63" i="17"/>
  <c r="Y63" i="17"/>
  <c r="T63" i="17"/>
  <c r="Q63" i="17"/>
  <c r="AC62" i="17"/>
  <c r="Y62" i="17"/>
  <c r="T62" i="17"/>
  <c r="Q62" i="17"/>
  <c r="AC61" i="17"/>
  <c r="Y61" i="17"/>
  <c r="T61" i="17"/>
  <c r="Q61" i="17"/>
  <c r="AC60" i="17"/>
  <c r="Y60" i="17"/>
  <c r="T60" i="17"/>
  <c r="Q60" i="17"/>
  <c r="AC59" i="17"/>
  <c r="Y59" i="17"/>
  <c r="T59" i="17"/>
  <c r="Q59" i="17"/>
  <c r="AC58" i="17"/>
  <c r="Y58" i="17"/>
  <c r="T58" i="17"/>
  <c r="Q58" i="17"/>
  <c r="AC57" i="17"/>
  <c r="Y57" i="17"/>
  <c r="T57" i="17"/>
  <c r="Q57" i="17"/>
  <c r="AC56" i="17"/>
  <c r="Y56" i="17"/>
  <c r="T56" i="17"/>
  <c r="Q56" i="17"/>
  <c r="AC55" i="17"/>
  <c r="Y55" i="17"/>
  <c r="T55" i="17"/>
  <c r="Q55" i="17"/>
  <c r="AC54" i="17"/>
  <c r="Y54" i="17"/>
  <c r="T54" i="17"/>
  <c r="Q54" i="17"/>
  <c r="AC53" i="17"/>
  <c r="Y53" i="17"/>
  <c r="T53" i="17"/>
  <c r="Q53" i="17"/>
  <c r="AC52" i="17"/>
  <c r="Y52" i="17"/>
  <c r="T52" i="17"/>
  <c r="Q52" i="17"/>
  <c r="AC51" i="17"/>
  <c r="Y51" i="17"/>
  <c r="T51" i="17"/>
  <c r="Q51" i="17"/>
  <c r="AC50" i="17"/>
  <c r="Y50" i="17"/>
  <c r="T50" i="17"/>
  <c r="Q50" i="17"/>
  <c r="AC49" i="17"/>
  <c r="Y49" i="17"/>
  <c r="T49" i="17"/>
  <c r="Q49" i="17"/>
  <c r="AC48" i="17"/>
  <c r="Y48" i="17"/>
  <c r="T48" i="17"/>
  <c r="Q48" i="17"/>
  <c r="AC47" i="17"/>
  <c r="Y47" i="17"/>
  <c r="T47" i="17"/>
  <c r="Q47" i="17"/>
  <c r="AC46" i="17"/>
  <c r="Y46" i="17"/>
  <c r="T46" i="17"/>
  <c r="Q46" i="17"/>
  <c r="AC45" i="17"/>
  <c r="Y45" i="17"/>
  <c r="T45" i="17"/>
  <c r="Q45" i="17"/>
  <c r="AC44" i="17"/>
  <c r="Y44" i="17"/>
  <c r="T44" i="17"/>
  <c r="Q44" i="17"/>
  <c r="AC43" i="17"/>
  <c r="Y43" i="17"/>
  <c r="T43" i="17"/>
  <c r="Q43" i="17"/>
  <c r="AC42" i="17"/>
  <c r="Y42" i="17"/>
  <c r="T42" i="17"/>
  <c r="Q42" i="17"/>
  <c r="AC41" i="17"/>
  <c r="Y41" i="17"/>
  <c r="T41" i="17"/>
  <c r="Q41" i="17"/>
  <c r="AC40" i="17"/>
  <c r="Y40" i="17"/>
  <c r="T40" i="17"/>
  <c r="Q40" i="17"/>
  <c r="AC39" i="17"/>
  <c r="Y39" i="17"/>
  <c r="T39" i="17"/>
  <c r="Q39" i="17"/>
  <c r="AC38" i="17"/>
  <c r="Y38" i="17"/>
  <c r="T38" i="17"/>
  <c r="Q38" i="17"/>
  <c r="AC37" i="17"/>
  <c r="Y37" i="17"/>
  <c r="T37" i="17"/>
  <c r="Q37" i="17"/>
  <c r="AC36" i="17"/>
  <c r="Y36" i="17"/>
  <c r="T36" i="17"/>
  <c r="Q36" i="17"/>
  <c r="AC35" i="17"/>
  <c r="Y35" i="17"/>
  <c r="T35" i="17"/>
  <c r="Q35" i="17"/>
  <c r="AC34" i="17"/>
  <c r="Y34" i="17"/>
  <c r="T34" i="17"/>
  <c r="Q34" i="17"/>
  <c r="AC33" i="17"/>
  <c r="Y33" i="17"/>
  <c r="T33" i="17"/>
  <c r="Q33" i="17"/>
  <c r="AC32" i="17"/>
  <c r="Y32" i="17"/>
  <c r="T32" i="17"/>
  <c r="Q32" i="17"/>
  <c r="AC31" i="17"/>
  <c r="Y31" i="17"/>
  <c r="T31" i="17"/>
  <c r="Q31" i="17"/>
  <c r="AC30" i="17"/>
  <c r="Y30" i="17"/>
  <c r="T30" i="17"/>
  <c r="Q30" i="17"/>
  <c r="AC29" i="17"/>
  <c r="Y29" i="17"/>
  <c r="T29" i="17"/>
  <c r="Q29" i="17"/>
  <c r="AC28" i="17"/>
  <c r="Y28" i="17"/>
  <c r="T28" i="17"/>
  <c r="Q28" i="17"/>
  <c r="AC27" i="17"/>
  <c r="Y27" i="17"/>
  <c r="T27" i="17"/>
  <c r="Q27" i="17"/>
  <c r="AC26" i="17"/>
  <c r="Y26" i="17"/>
  <c r="T26" i="17"/>
  <c r="Q26" i="17"/>
  <c r="AC25" i="17"/>
  <c r="Y25" i="17"/>
  <c r="T25" i="17"/>
  <c r="Q25" i="17"/>
  <c r="AC24" i="17"/>
  <c r="Y24" i="17"/>
  <c r="T24" i="17"/>
  <c r="Q24" i="17"/>
  <c r="AC23" i="17"/>
  <c r="Y23" i="17"/>
  <c r="T23" i="17"/>
  <c r="Q23" i="17"/>
  <c r="AC22" i="17"/>
  <c r="Y22" i="17"/>
  <c r="T22" i="17"/>
  <c r="Q22" i="17"/>
  <c r="AC21" i="17"/>
  <c r="Y21" i="17"/>
  <c r="T21" i="17"/>
  <c r="Q21" i="17"/>
  <c r="AC20" i="17"/>
  <c r="Y20" i="17"/>
  <c r="T20" i="17"/>
  <c r="Q20" i="17"/>
  <c r="AC19" i="17"/>
  <c r="Y19" i="17"/>
  <c r="T19" i="17"/>
  <c r="Q19" i="17"/>
  <c r="AC18" i="17"/>
  <c r="Y18" i="17"/>
  <c r="T18" i="17"/>
  <c r="Q18" i="17"/>
  <c r="AC17" i="17"/>
  <c r="Y17" i="17"/>
  <c r="T17" i="17"/>
  <c r="Q17" i="17"/>
  <c r="AC16" i="17"/>
  <c r="Y16" i="17"/>
  <c r="T16" i="17"/>
  <c r="Q16" i="17"/>
  <c r="AC15" i="17"/>
  <c r="Y15" i="17"/>
  <c r="T15" i="17"/>
  <c r="Q15" i="17"/>
  <c r="AC14" i="17"/>
  <c r="Y14" i="17"/>
  <c r="T14" i="17"/>
  <c r="Q14" i="17"/>
  <c r="AC13" i="17"/>
  <c r="Y13" i="17"/>
  <c r="T13" i="17"/>
  <c r="Q13" i="17"/>
  <c r="AC12" i="17"/>
  <c r="Y12" i="17"/>
  <c r="T12" i="17"/>
  <c r="Q12" i="17"/>
  <c r="AC11" i="17"/>
  <c r="Y11" i="17"/>
  <c r="T11" i="17"/>
  <c r="Q11" i="17"/>
  <c r="AC10" i="17"/>
  <c r="Y10" i="17"/>
  <c r="T10" i="17"/>
  <c r="Q10" i="17"/>
  <c r="AC9" i="17"/>
  <c r="Y9" i="17"/>
  <c r="T9" i="17"/>
  <c r="Q9" i="17"/>
  <c r="AC8" i="17"/>
  <c r="Y8" i="17"/>
  <c r="T8" i="17"/>
  <c r="Q8" i="17"/>
  <c r="E126" i="17" l="1"/>
  <c r="D126" i="17"/>
  <c r="F126" i="17"/>
  <c r="AC126" i="17"/>
  <c r="Q126" i="17"/>
  <c r="T126" i="17"/>
  <c r="Y126" i="17"/>
  <c r="M126" i="17"/>
</calcChain>
</file>

<file path=xl/sharedStrings.xml><?xml version="1.0" encoding="utf-8"?>
<sst xmlns="http://schemas.openxmlformats.org/spreadsheetml/2006/main" count="166" uniqueCount="146">
  <si>
    <t>สถาบันสุขภาพสัตว์แห่งชาติ</t>
  </si>
  <si>
    <t>สำนักตรวจสอบคุณภาพสินค้าปศุสัตว์</t>
  </si>
  <si>
    <t>รายละเอียดการโอนจัดสรร จากกองควบคุมอาหารและยาสัตว์</t>
  </si>
  <si>
    <t xml:space="preserve">แผนงานยุทธศาสตร์การเกษตรสร้างมูลค่า  โครงการยกระดับคุณภาพมาตรฐานสินค้าเกษตร  </t>
  </si>
  <si>
    <t xml:space="preserve">ค่าเบี้ยเลี้ยงฯ </t>
  </si>
  <si>
    <t>ค่าวัสดุเชื้อเพลิงฯ</t>
  </si>
  <si>
    <t>ค่าวัสดุวิทยาศาสตร์ฯ</t>
  </si>
  <si>
    <t xml:space="preserve">                                            รวม</t>
  </si>
  <si>
    <t>ศูนย์วิจัยและพัฒนาการสัตวแพทย์ภาคตะวันออก (ชลบุรี)</t>
  </si>
  <si>
    <t>ศูนย์วิจัยและพัฒนาการสัตวแพทย์ภาคตะวันออกเฉียงเหนือตอนล่าง (สุรินทร์)</t>
  </si>
  <si>
    <t>ศูนย์วิจัยและพัฒนาการสัตวแพทย์ภาคเหนือตอนบน (ลำปาง)</t>
  </si>
  <si>
    <t>ศูนย์วิจัยและพัฒนาการสัตวแพทย์ภาคเหนือตอนล่าง (พิษณุโลก)</t>
  </si>
  <si>
    <t>ศูนย์วิจัยและพัฒนาการสัตวแพทย์ภาคตะวันตก (ราชบุรี)</t>
  </si>
  <si>
    <t>สำนักงานปศุสัตว์เขต 1</t>
  </si>
  <si>
    <t>สำนักงานปศุสัตว์เขต 2</t>
  </si>
  <si>
    <t>สำนักงานปศุสัตว์เขต 3</t>
  </si>
  <si>
    <t>สำนักงานปศุสัตว์เขต 5</t>
  </si>
  <si>
    <t>สำนักงานปศุสัตว์เขต 6</t>
  </si>
  <si>
    <t>สำนักงานปศุสัตว์เขต 7</t>
  </si>
  <si>
    <t>สำนักงานปศุสัตว์เขต 9</t>
  </si>
  <si>
    <t>ศูนย์วิจัยและพัฒนาการสัตวแพทย์ภาคตะวันออกเฉียงเหนือตอนบน (ขอนแก่น)</t>
  </si>
  <si>
    <t>สำนักงานปศุสัตว์เขต 4</t>
  </si>
  <si>
    <t>สำนักงานปศุสัตว์เขต 8</t>
  </si>
  <si>
    <t>สำนักงานปศุสัตว์จังหวัดชัยนาท</t>
  </si>
  <si>
    <t>สำนักงานปศุสัตว์พื้นที่กรุงเทพมหานคร</t>
  </si>
  <si>
    <t>สำนักงานปศุสัตว์จังหวัดนนทบุรี</t>
  </si>
  <si>
    <t>สำนักงานปศุสัตว์จังหวัดปทุมธานี</t>
  </si>
  <si>
    <t>สำนักงานปศุสัตว์จังหวัดพระนครศรีอยุธยา</t>
  </si>
  <si>
    <t>สำนักงานปศุสัตว์จังหวัดลพบุรี</t>
  </si>
  <si>
    <t>สำนักงานปศุสัตว์จังหวัดสระบุรี</t>
  </si>
  <si>
    <t>สำนักงานปศุสัตว์จังหวัดสิงห์บุรี</t>
  </si>
  <si>
    <t>สำนักงานปศุสัตว์จังหวัดอ่างทอง</t>
  </si>
  <si>
    <t>สำนักงานปศุสัตว์จังหวัดฉะเชิงเทรา</t>
  </si>
  <si>
    <t>สำนักงานปศุสัตว์จังหวัดชลบุรี</t>
  </si>
  <si>
    <t>สำนักงานปศุสัตว์จังหวัดตราด</t>
  </si>
  <si>
    <t>สำนักงานปศุสัตว์จังหวัดนครนายก</t>
  </si>
  <si>
    <t>สำนักงานปศุสัตว์จังหวัดปราจีนบุรี</t>
  </si>
  <si>
    <t>สำนักงานปศุสัตว์จังหวัดระยอง</t>
  </si>
  <si>
    <t>สำนักงานปศุสัตว์จังหวัดสมุทรปราการ</t>
  </si>
  <si>
    <t>สำนักงานปศุสัตว์จังหวัดสระแก้ว</t>
  </si>
  <si>
    <t>สำนักงานปศุสัตว์จังหวัดชัยภูมิ</t>
  </si>
  <si>
    <t>สำนักงานปศุสัตว์จังหวัดนครราชสีมา</t>
  </si>
  <si>
    <t>สำนักงานปศุสัตว์จังหวัดบุรีรัมย์</t>
  </si>
  <si>
    <t>สำนักงานปศุสัตว์จังหวัดยโสธร</t>
  </si>
  <si>
    <t>สำนักงานปศุสัตว์จังหวัดศรีสะเกษ</t>
  </si>
  <si>
    <t>สำนักงานปศุสัตว์จังหวัดสุรินทร์</t>
  </si>
  <si>
    <t>สำนักงานปศุสัตว์จังหวัดอุบลราชธานี</t>
  </si>
  <si>
    <t>สำนักงานปศุสัตว์จังหวัดอำนาจเจริญ</t>
  </si>
  <si>
    <t>สำนักงานปศุสัตว์จังหวัดกาฬสินธุ์</t>
  </si>
  <si>
    <t>สำนักงานปศุสัตว์จังหวัดขอนแก่น</t>
  </si>
  <si>
    <t>สำนักงานปศุสัตว์จังหวัดนครพนม</t>
  </si>
  <si>
    <t>สำนักงานปศุสัตว์จังหวัดมหาสารคาม</t>
  </si>
  <si>
    <t>สำนักงานปศุสัตว์จังหวัดมุกดาหาร</t>
  </si>
  <si>
    <t>สำนักงานปศุสัตว์จังหวัดเลย</t>
  </si>
  <si>
    <t>สำนักงานปศุสัตว์จังหวัดสกลนคร</t>
  </si>
  <si>
    <t>สำนักงานปศุสัตว์จังหวัดหนองคาย</t>
  </si>
  <si>
    <t>สำนักงานปศุสัตว์จังหวัดหนองบัวลำภู</t>
  </si>
  <si>
    <t>สำนักงานปศุสัตว์จังหวัดอุดรธานี</t>
  </si>
  <si>
    <t>สำนักงานปศุสัตว์จังหวัดบึงกาฬ</t>
  </si>
  <si>
    <t>สำนักงานปศุสัตว์จังหวัดร้อยเอ็ด</t>
  </si>
  <si>
    <t>สำนักงานปศุสัตว์จังหวัดเชียงราย</t>
  </si>
  <si>
    <t>สำนักงานปศุสัตว์จังหวัดเชียงใหม่</t>
  </si>
  <si>
    <t>สำนักงานปศุสัตว์จังหวัดน่าน</t>
  </si>
  <si>
    <t>สำนักงานปศุสัตว์จังหวัดพะเยา</t>
  </si>
  <si>
    <t>สำนักงานปศุสัตว์จังหวัดแพร่</t>
  </si>
  <si>
    <t>สำนักงานปศุสัตว์จังหวัดแม่ฮ่องสอน</t>
  </si>
  <si>
    <t>สำนักงานปศุสัตว์จังหวัดลำปาง</t>
  </si>
  <si>
    <t>สำนักงานปศุสัตว์จังหวัดลำพูน</t>
  </si>
  <si>
    <t>สำนักงานปศุสัตว์จังหวัดกำแพงเพชร</t>
  </si>
  <si>
    <t>สำนักงานปศุสัตว์จังหวัดตาก</t>
  </si>
  <si>
    <t>สำนักงานปศุสัตว์จังหวัดนครสวรรค์</t>
  </si>
  <si>
    <t>สำนักงานปศุสัตว์จังหวัดพิจิตร</t>
  </si>
  <si>
    <t>สำนักงานปศุสัตว์จังหวัดพิษณุโลก</t>
  </si>
  <si>
    <t>สำนักงานปศุสัตว์จังหวัดเพชรบูรณ์</t>
  </si>
  <si>
    <t>สำนักงานปศุสัตว์จังหวัดสุโขทัย</t>
  </si>
  <si>
    <t>สำนักงานปศุสัตว์จังหวัดอุตรดิตถ์</t>
  </si>
  <si>
    <t>สำนักงานปศุสัตว์จังหวัดอุทัยธานี</t>
  </si>
  <si>
    <t>สำนักงานปศุสัตว์จังหวัดกาญจนบุรี</t>
  </si>
  <si>
    <t>สำนักงานปศุสัตว์จังหวัดนครปฐม</t>
  </si>
  <si>
    <t>สำนักงานปศุสัตว์จังหวัดประจวบคีรีขันธ์</t>
  </si>
  <si>
    <t>สำนักงานปศุสัตว์จังหวัดเพชรบุรี</t>
  </si>
  <si>
    <t>สำนักงานปศุสัตว์จังหวัดราชบุรี</t>
  </si>
  <si>
    <t>สำนักงานปศุสัตว์จังหวัดสุพรรณบุรี</t>
  </si>
  <si>
    <t>สำนักงานปศุสัตว์จังหวัดสมุทรสาคร</t>
  </si>
  <si>
    <t>สำนักงานปศุสัตว์จังหวัดสมุทรสงคราม</t>
  </si>
  <si>
    <t>สำนักงานปศุสัตว์จังหวัดกระบี่</t>
  </si>
  <si>
    <t>สำนักงานปศุสัตว์จังหวัดชุมพร</t>
  </si>
  <si>
    <t>สำนักงานปศุสัตว์จังหวัดนครศรีธรรมราช</t>
  </si>
  <si>
    <t>สำนักงานปศุสัตว์จังหวัดพังงา</t>
  </si>
  <si>
    <t>สำนักงานปศุสัตว์จังหวัดภูเก็ต</t>
  </si>
  <si>
    <t>สำนักงานปศุสัตว์จังหวัดระนอง</t>
  </si>
  <si>
    <t>สำนักงานปศุสัตว์จังหวัดสุราษฎร์ธานี</t>
  </si>
  <si>
    <t>สำนักงานปศุสัตว์จังหวัดตรัง</t>
  </si>
  <si>
    <t>สำนักงานปศุสัตว์จังหวัดพัทลุง</t>
  </si>
  <si>
    <t>สำนักงานปศุสัตว์จังหวัดนราธิวาส</t>
  </si>
  <si>
    <t>สำนักงานปศุสัตว์จังหวัดปัตตานี</t>
  </si>
  <si>
    <t>สำนักงานปศุสัตว์จังหวัดยะลา</t>
  </si>
  <si>
    <t>สำนักงานปศุสัตว์จังหวัดสงขลา</t>
  </si>
  <si>
    <t>สำนักงานปศุสัตว์จังหวัดสตูล</t>
  </si>
  <si>
    <t>ศูนย์วิจัยและพัฒนาการสัตวแพทย์ภาคใต้ตอนล่าง (สงขลา)</t>
  </si>
  <si>
    <t>ศูนย์วิจัยและพัฒนาการสัตวแพทย์ภาคใต้ตอนบน (นครศรีธรรมราช)</t>
  </si>
  <si>
    <t>สำนักงานปศุสัตว์จังหวัดจันทบุรี</t>
  </si>
  <si>
    <t>ด่านกักกันสัตว์สระแก้ว</t>
  </si>
  <si>
    <t>ด่านกักกันสัตว์จันทบุรี</t>
  </si>
  <si>
    <t>ด่านกักกันสัตว์อุบลราชธานี</t>
  </si>
  <si>
    <t>ด่านกักกันสัตว์หนองคาย</t>
  </si>
  <si>
    <t>ด่านกักกันสัตว์เลย</t>
  </si>
  <si>
    <t>ด่านกักกันสัตว์นครพนม</t>
  </si>
  <si>
    <t>ด่านกักกันสัตว์มุกดาหาร</t>
  </si>
  <si>
    <t>ด่านกักกันสัตว์เชียงราย</t>
  </si>
  <si>
    <t>ด่านกักกันสัตว์น่าน</t>
  </si>
  <si>
    <t>ด่านกักกันสัตว์พะเยา</t>
  </si>
  <si>
    <t>ด่านกักกันสัตว์ตาก</t>
  </si>
  <si>
    <t>ด่านกักกันสัตว์อุตรดิตถ์</t>
  </si>
  <si>
    <t>ด่านกักกันสัตว์ระนอง</t>
  </si>
  <si>
    <t>ด่านกักกันสัตว์นราธิวาส</t>
  </si>
  <si>
    <t>ด่านกักกันสัตว์ท่าเรือกรุงเทพ</t>
  </si>
  <si>
    <t>ด่านกักกันสัตว์ลาดกระบัง</t>
  </si>
  <si>
    <t>ด่านกักกันสัตว์ท่าอากาศยานสุวรรณภูมิ</t>
  </si>
  <si>
    <t>ด่านกักกันสัตว์ชลบุรี</t>
  </si>
  <si>
    <t>ด่านกักกันสัตว์ตรัง</t>
  </si>
  <si>
    <t>ด่านกักกันสัตว์สงขลา</t>
  </si>
  <si>
    <t>กิจกรรมตรวจสอบรับรองคุณภาพสินค้าปศุสัตว์  ปีงบประมาณ พ.ศ. 2568</t>
  </si>
  <si>
    <t>รายการโอน</t>
  </si>
  <si>
    <t>ด่านกักกันสัตว์ไปรษณีย์กรุงเทพ</t>
  </si>
  <si>
    <t>ด่านกักกันสัตว์ตราด</t>
  </si>
  <si>
    <t>ลำดับ</t>
  </si>
  <si>
    <t>กิจกรรม ตรวจรับรองมาตรฐานโรงงานอาหารสัตว์</t>
  </si>
  <si>
    <t xml:space="preserve">กิจกรรม ควบคุมป้องกันและแก้ไขปัญหาเชื้อดื้อยาในสัตว์ </t>
  </si>
  <si>
    <t>กิจกรรม ตรวจสอบคุณภาพยาสัตว์และอาหารสัตว์ที่ผสมยา</t>
  </si>
  <si>
    <t>กิจกรรมตรวจสอบรับรองคุณภาพสินค้าปศุสัตว์</t>
  </si>
  <si>
    <t>ค่าจ้างเหมาบริการ</t>
  </si>
  <si>
    <t xml:space="preserve">ค่ารับรองและพิธีการ </t>
  </si>
  <si>
    <t>โอนงวด 2</t>
  </si>
  <si>
    <t>กิจกรรม แก้ไขปัญหาการใช้สารเร่งเนื้อแดง</t>
  </si>
  <si>
    <t>-</t>
  </si>
  <si>
    <t>รวมทั้งสิ้น</t>
  </si>
  <si>
    <t>กิจกรรมรอง ตรวจสอบตาม พ.ร.บ.อาหารสัตว</t>
  </si>
  <si>
    <t>ค่ารับรองและพิธีการ</t>
  </si>
  <si>
    <t>รายละเอียดการโอนจัดสรร</t>
  </si>
  <si>
    <t>ประจำปีงบประมาณ พ.ศ. 2568</t>
  </si>
  <si>
    <t>กองควบคุมอาหารและยาสัตว์</t>
  </si>
  <si>
    <t xml:space="preserve">สำนักงาน </t>
  </si>
  <si>
    <t xml:space="preserve">สตส., สสช., ศวพ., เขต, จังหวัด, ด่าน </t>
  </si>
  <si>
    <t>โครงการ ยกระดับคุณภาพมาตรฐานสินค้าเกษตร</t>
  </si>
  <si>
    <t>กิจกรรมหลัก ตรวจสอบรับรองคุณภาพสินค้าปศุสัตว์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</si>
</sst>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_(* #,##0_);_(* \(#,##0\);_(* &quot;-&quot;??_);_(@_)"/>
    <numFmt numFmtId="190" formatCode="[$-D00041E]0"/>
  </numFmts>
  <fonts count="20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7"/>
      <name val="Small Fonts"/>
      <family val="2"/>
    </font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sz val="16"/>
      <name val="Arial"/>
      <family val="2"/>
    </font>
    <font>
      <sz val="16"/>
      <color theme="1"/>
      <name val="TH SarabunPSK"/>
      <family val="2"/>
      <charset val="222"/>
    </font>
    <font>
      <sz val="16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sz val="16"/>
      <name val="Arial"/>
      <family val="2"/>
      <charset val="222"/>
    </font>
    <font>
      <sz val="18"/>
      <name val="TH SarabunPSK"/>
      <family val="2"/>
    </font>
    <font>
      <b/>
      <sz val="16"/>
      <name val="Arial"/>
      <family val="2"/>
      <charset val="222"/>
    </font>
    <font>
      <b/>
      <sz val="18"/>
      <color theme="1"/>
      <name val="TH SarabunPSK"/>
      <family val="2"/>
      <charset val="222"/>
    </font>
    <font>
      <sz val="18"/>
      <name val="Arial"/>
      <family val="2"/>
      <charset val="222"/>
    </font>
    <font>
      <b/>
      <u/>
      <sz val="18"/>
      <color theme="1"/>
      <name val="TH SarabunPSK"/>
      <family val="2"/>
      <charset val="222"/>
    </font>
    <font>
      <b/>
      <u/>
      <sz val="18"/>
      <name val="Arial"/>
      <family val="2"/>
      <charset val="222"/>
    </font>
    <font>
      <b/>
      <sz val="28"/>
      <color theme="1"/>
      <name val="TH SarabunPSK"/>
      <family val="2"/>
    </font>
    <font>
      <b/>
      <sz val="24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20">
    <xf numFmtId="0" fontId="0" fillId="0" borderId="0"/>
    <xf numFmtId="37" fontId="4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43" fontId="6" fillId="0" borderId="0" applyFont="0" applyFill="0" applyBorder="0" applyAlignment="0" applyProtection="0"/>
    <xf numFmtId="0" fontId="2" fillId="0" borderId="0"/>
    <xf numFmtId="187" fontId="2" fillId="0" borderId="0" applyFont="0" applyFill="0" applyBorder="0" applyAlignment="0" applyProtection="0"/>
    <xf numFmtId="190" fontId="6" fillId="0" borderId="0"/>
    <xf numFmtId="0" fontId="3" fillId="0" borderId="0"/>
    <xf numFmtId="0" fontId="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90" fontId="1" fillId="0" borderId="0"/>
  </cellStyleXfs>
  <cellXfs count="80">
    <xf numFmtId="0" fontId="0" fillId="0" borderId="0" xfId="0"/>
    <xf numFmtId="189" fontId="8" fillId="0" borderId="2" xfId="9" applyNumberFormat="1" applyFont="1" applyFill="1" applyBorder="1" applyAlignment="1">
      <alignment vertical="center"/>
    </xf>
    <xf numFmtId="189" fontId="8" fillId="0" borderId="21" xfId="9" applyNumberFormat="1" applyFont="1" applyFill="1" applyBorder="1" applyAlignment="1">
      <alignment vertical="center"/>
    </xf>
    <xf numFmtId="189" fontId="8" fillId="0" borderId="3" xfId="9" applyNumberFormat="1" applyFont="1" applyFill="1" applyBorder="1" applyAlignment="1">
      <alignment vertical="center"/>
    </xf>
    <xf numFmtId="189" fontId="8" fillId="0" borderId="5" xfId="9" applyNumberFormat="1" applyFont="1" applyFill="1" applyBorder="1" applyAlignment="1">
      <alignment vertical="center"/>
    </xf>
    <xf numFmtId="189" fontId="8" fillId="0" borderId="19" xfId="9" applyNumberFormat="1" applyFont="1" applyFill="1" applyBorder="1" applyAlignment="1">
      <alignment vertical="center"/>
    </xf>
    <xf numFmtId="189" fontId="8" fillId="0" borderId="6" xfId="9" applyNumberFormat="1" applyFont="1" applyFill="1" applyBorder="1" applyAlignment="1">
      <alignment vertical="center"/>
    </xf>
    <xf numFmtId="0" fontId="7" fillId="0" borderId="0" xfId="0" applyFont="1" applyFill="1"/>
    <xf numFmtId="3" fontId="8" fillId="0" borderId="24" xfId="8" applyNumberFormat="1" applyFont="1" applyFill="1" applyBorder="1" applyAlignment="1">
      <alignment vertical="center"/>
    </xf>
    <xf numFmtId="3" fontId="9" fillId="0" borderId="24" xfId="8" applyNumberFormat="1" applyFont="1" applyFill="1" applyBorder="1" applyAlignment="1">
      <alignment vertical="center"/>
    </xf>
    <xf numFmtId="3" fontId="9" fillId="0" borderId="24" xfId="10" applyNumberFormat="1" applyFont="1" applyFill="1" applyBorder="1"/>
    <xf numFmtId="189" fontId="8" fillId="2" borderId="5" xfId="9" applyNumberFormat="1" applyFont="1" applyFill="1" applyBorder="1" applyAlignment="1">
      <alignment vertical="center"/>
    </xf>
    <xf numFmtId="3" fontId="9" fillId="0" borderId="24" xfId="10" applyNumberFormat="1" applyFont="1" applyFill="1" applyBorder="1" applyAlignment="1">
      <alignment wrapText="1"/>
    </xf>
    <xf numFmtId="0" fontId="9" fillId="0" borderId="24" xfId="0" applyFont="1" applyFill="1" applyBorder="1" applyAlignment="1">
      <alignment vertical="center"/>
    </xf>
    <xf numFmtId="0" fontId="10" fillId="0" borderId="0" xfId="8" applyFont="1" applyFill="1" applyAlignment="1">
      <alignment horizontal="center" vertical="center"/>
    </xf>
    <xf numFmtId="49" fontId="10" fillId="0" borderId="0" xfId="5" applyNumberFormat="1" applyFont="1" applyFill="1" applyAlignment="1">
      <alignment horizontal="center" vertical="center"/>
    </xf>
    <xf numFmtId="0" fontId="10" fillId="0" borderId="0" xfId="8" applyFont="1" applyFill="1" applyAlignment="1">
      <alignment horizontal="left" vertical="center"/>
    </xf>
    <xf numFmtId="0" fontId="12" fillId="0" borderId="0" xfId="0" applyFont="1" applyFill="1"/>
    <xf numFmtId="0" fontId="11" fillId="0" borderId="0" xfId="0" applyFont="1" applyFill="1"/>
    <xf numFmtId="0" fontId="13" fillId="0" borderId="0" xfId="0" applyFont="1" applyFill="1"/>
    <xf numFmtId="0" fontId="14" fillId="0" borderId="0" xfId="8" applyFont="1" applyFill="1" applyAlignment="1">
      <alignment vertical="center"/>
    </xf>
    <xf numFmtId="49" fontId="14" fillId="0" borderId="0" xfId="5" applyNumberFormat="1" applyFont="1" applyFill="1" applyAlignment="1">
      <alignment vertical="center"/>
    </xf>
    <xf numFmtId="0" fontId="15" fillId="0" borderId="0" xfId="0" applyFont="1" applyFill="1" applyAlignment="1">
      <alignment horizontal="center" wrapText="1"/>
    </xf>
    <xf numFmtId="0" fontId="15" fillId="0" borderId="0" xfId="0" applyFont="1" applyFill="1" applyAlignment="1">
      <alignment wrapText="1"/>
    </xf>
    <xf numFmtId="188" fontId="10" fillId="0" borderId="8" xfId="9" applyNumberFormat="1" applyFont="1" applyFill="1" applyBorder="1" applyAlignment="1">
      <alignment vertical="center"/>
    </xf>
    <xf numFmtId="0" fontId="14" fillId="3" borderId="17" xfId="8" applyFont="1" applyFill="1" applyBorder="1" applyAlignment="1">
      <alignment horizontal="center" vertical="center" wrapText="1"/>
    </xf>
    <xf numFmtId="0" fontId="14" fillId="3" borderId="18" xfId="8" applyFont="1" applyFill="1" applyBorder="1" applyAlignment="1">
      <alignment horizontal="center" vertical="center" wrapText="1"/>
    </xf>
    <xf numFmtId="0" fontId="14" fillId="3" borderId="15" xfId="8" applyFont="1" applyFill="1" applyBorder="1" applyAlignment="1">
      <alignment horizontal="center" vertical="center" wrapText="1"/>
    </xf>
    <xf numFmtId="0" fontId="14" fillId="3" borderId="16" xfId="8" applyFont="1" applyFill="1" applyBorder="1" applyAlignment="1">
      <alignment horizontal="center" vertical="center" wrapText="1"/>
    </xf>
    <xf numFmtId="49" fontId="14" fillId="3" borderId="17" xfId="8" applyNumberFormat="1" applyFont="1" applyFill="1" applyBorder="1" applyAlignment="1">
      <alignment horizontal="center" vertical="center" wrapText="1"/>
    </xf>
    <xf numFmtId="188" fontId="16" fillId="0" borderId="8" xfId="9" applyNumberFormat="1" applyFont="1" applyFill="1" applyBorder="1" applyAlignment="1">
      <alignment vertical="center"/>
    </xf>
    <xf numFmtId="188" fontId="16" fillId="0" borderId="9" xfId="9" applyNumberFormat="1" applyFont="1" applyFill="1" applyBorder="1" applyAlignment="1">
      <alignment vertical="center"/>
    </xf>
    <xf numFmtId="0" fontId="14" fillId="4" borderId="16" xfId="8" applyFont="1" applyFill="1" applyBorder="1" applyAlignment="1">
      <alignment horizontal="center" vertical="center" wrapText="1"/>
    </xf>
    <xf numFmtId="0" fontId="14" fillId="4" borderId="17" xfId="8" applyFont="1" applyFill="1" applyBorder="1" applyAlignment="1">
      <alignment horizontal="center" vertical="center" wrapText="1"/>
    </xf>
    <xf numFmtId="49" fontId="14" fillId="4" borderId="17" xfId="8" applyNumberFormat="1" applyFont="1" applyFill="1" applyBorder="1" applyAlignment="1">
      <alignment horizontal="center" vertical="center" wrapText="1"/>
    </xf>
    <xf numFmtId="49" fontId="14" fillId="4" borderId="18" xfId="8" applyNumberFormat="1" applyFont="1" applyFill="1" applyBorder="1" applyAlignment="1">
      <alignment horizontal="center" vertical="center" wrapText="1"/>
    </xf>
    <xf numFmtId="0" fontId="14" fillId="0" borderId="0" xfId="8" applyFont="1" applyFill="1" applyAlignment="1">
      <alignment horizontal="center" vertical="center"/>
    </xf>
    <xf numFmtId="49" fontId="14" fillId="0" borderId="0" xfId="5" applyNumberFormat="1" applyFont="1" applyFill="1" applyAlignment="1">
      <alignment horizontal="center" vertical="center"/>
    </xf>
    <xf numFmtId="0" fontId="14" fillId="0" borderId="0" xfId="8" applyFont="1" applyFill="1" applyAlignment="1">
      <alignment horizontal="left" vertical="center"/>
    </xf>
    <xf numFmtId="189" fontId="10" fillId="3" borderId="4" xfId="9" applyNumberFormat="1" applyFont="1" applyFill="1" applyBorder="1" applyAlignment="1">
      <alignment vertical="center"/>
    </xf>
    <xf numFmtId="189" fontId="10" fillId="3" borderId="7" xfId="9" applyNumberFormat="1" applyFont="1" applyFill="1" applyBorder="1" applyAlignment="1">
      <alignment vertical="center"/>
    </xf>
    <xf numFmtId="0" fontId="15" fillId="0" borderId="0" xfId="0" applyFont="1" applyFill="1"/>
    <xf numFmtId="0" fontId="17" fillId="0" borderId="0" xfId="0" applyFont="1" applyFill="1"/>
    <xf numFmtId="0" fontId="10" fillId="3" borderId="16" xfId="8" applyFont="1" applyFill="1" applyBorder="1" applyAlignment="1">
      <alignment horizontal="center" vertical="center" wrapText="1"/>
    </xf>
    <xf numFmtId="0" fontId="8" fillId="0" borderId="2" xfId="8" applyFont="1" applyFill="1" applyBorder="1" applyAlignment="1">
      <alignment horizontal="center" vertical="center"/>
    </xf>
    <xf numFmtId="3" fontId="8" fillId="0" borderId="22" xfId="8" applyNumberFormat="1" applyFont="1" applyFill="1" applyBorder="1" applyAlignment="1">
      <alignment vertical="center"/>
    </xf>
    <xf numFmtId="189" fontId="10" fillId="5" borderId="2" xfId="9" applyNumberFormat="1" applyFont="1" applyFill="1" applyBorder="1" applyAlignment="1">
      <alignment vertical="center"/>
    </xf>
    <xf numFmtId="189" fontId="10" fillId="5" borderId="3" xfId="9" applyNumberFormat="1" applyFont="1" applyFill="1" applyBorder="1" applyAlignment="1">
      <alignment vertical="center"/>
    </xf>
    <xf numFmtId="189" fontId="10" fillId="4" borderId="4" xfId="9" applyNumberFormat="1" applyFont="1" applyFill="1" applyBorder="1" applyAlignment="1">
      <alignment vertical="center"/>
    </xf>
    <xf numFmtId="189" fontId="8" fillId="3" borderId="4" xfId="9" applyNumberFormat="1" applyFont="1" applyFill="1" applyBorder="1" applyAlignment="1">
      <alignment vertical="center"/>
    </xf>
    <xf numFmtId="0" fontId="8" fillId="0" borderId="5" xfId="8" applyFont="1" applyFill="1" applyBorder="1" applyAlignment="1">
      <alignment horizontal="center" vertical="center"/>
    </xf>
    <xf numFmtId="189" fontId="10" fillId="5" borderId="5" xfId="9" applyNumberFormat="1" applyFont="1" applyFill="1" applyBorder="1" applyAlignment="1">
      <alignment vertical="center"/>
    </xf>
    <xf numFmtId="189" fontId="10" fillId="5" borderId="6" xfId="9" applyNumberFormat="1" applyFont="1" applyFill="1" applyBorder="1" applyAlignment="1">
      <alignment vertical="center"/>
    </xf>
    <xf numFmtId="189" fontId="10" fillId="4" borderId="7" xfId="9" applyNumberFormat="1" applyFont="1" applyFill="1" applyBorder="1" applyAlignment="1">
      <alignment vertical="center"/>
    </xf>
    <xf numFmtId="189" fontId="8" fillId="3" borderId="7" xfId="9" applyNumberFormat="1" applyFont="1" applyFill="1" applyBorder="1" applyAlignment="1">
      <alignment vertical="center"/>
    </xf>
    <xf numFmtId="188" fontId="16" fillId="5" borderId="8" xfId="9" applyNumberFormat="1" applyFont="1" applyFill="1" applyBorder="1" applyAlignment="1">
      <alignment vertical="center"/>
    </xf>
    <xf numFmtId="188" fontId="16" fillId="4" borderId="8" xfId="9" applyNumberFormat="1" applyFont="1" applyFill="1" applyBorder="1" applyAlignment="1">
      <alignment vertical="center"/>
    </xf>
    <xf numFmtId="188" fontId="16" fillId="0" borderId="20" xfId="9" applyNumberFormat="1" applyFont="1" applyFill="1" applyBorder="1" applyAlignment="1">
      <alignment vertical="center"/>
    </xf>
    <xf numFmtId="188" fontId="16" fillId="3" borderId="10" xfId="9" applyNumberFormat="1" applyFont="1" applyFill="1" applyBorder="1" applyAlignment="1">
      <alignment vertical="center"/>
    </xf>
    <xf numFmtId="0" fontId="14" fillId="3" borderId="11" xfId="8" applyFont="1" applyFill="1" applyBorder="1" applyAlignment="1">
      <alignment horizontal="center" vertical="center" wrapText="1"/>
    </xf>
    <xf numFmtId="0" fontId="14" fillId="3" borderId="12" xfId="8" applyFont="1" applyFill="1" applyBorder="1" applyAlignment="1">
      <alignment horizontal="center" vertical="center" wrapText="1"/>
    </xf>
    <xf numFmtId="0" fontId="14" fillId="3" borderId="13" xfId="8" applyFont="1" applyFill="1" applyBorder="1" applyAlignment="1">
      <alignment horizontal="center" vertical="center" wrapText="1"/>
    </xf>
    <xf numFmtId="0" fontId="14" fillId="3" borderId="22" xfId="8" applyFont="1" applyFill="1" applyBorder="1" applyAlignment="1">
      <alignment horizontal="center" vertical="center"/>
    </xf>
    <xf numFmtId="0" fontId="14" fillId="3" borderId="23" xfId="8" applyFont="1" applyFill="1" applyBorder="1" applyAlignment="1">
      <alignment horizontal="center" vertical="center"/>
    </xf>
    <xf numFmtId="0" fontId="14" fillId="4" borderId="26" xfId="8" applyFont="1" applyFill="1" applyBorder="1" applyAlignment="1">
      <alignment horizontal="center" vertical="center" wrapText="1"/>
    </xf>
    <xf numFmtId="0" fontId="14" fillId="4" borderId="27" xfId="8" applyFont="1" applyFill="1" applyBorder="1" applyAlignment="1">
      <alignment horizontal="center" vertical="center" wrapText="1"/>
    </xf>
    <xf numFmtId="0" fontId="14" fillId="4" borderId="28" xfId="8" applyFont="1" applyFill="1" applyBorder="1" applyAlignment="1">
      <alignment horizontal="center" vertical="center" wrapText="1"/>
    </xf>
    <xf numFmtId="0" fontId="16" fillId="0" borderId="1" xfId="8" applyFont="1" applyFill="1" applyBorder="1" applyAlignment="1">
      <alignment horizontal="center" vertical="center"/>
    </xf>
    <xf numFmtId="0" fontId="16" fillId="0" borderId="25" xfId="8" applyFont="1" applyFill="1" applyBorder="1" applyAlignment="1">
      <alignment horizontal="center" vertical="center"/>
    </xf>
    <xf numFmtId="0" fontId="14" fillId="3" borderId="26" xfId="8" applyFont="1" applyFill="1" applyBorder="1" applyAlignment="1">
      <alignment horizontal="center" vertical="center" wrapText="1"/>
    </xf>
    <xf numFmtId="0" fontId="14" fillId="3" borderId="27" xfId="8" applyFont="1" applyFill="1" applyBorder="1" applyAlignment="1">
      <alignment horizontal="center" vertical="center" wrapText="1"/>
    </xf>
    <xf numFmtId="0" fontId="14" fillId="3" borderId="28" xfId="8" applyFont="1" applyFill="1" applyBorder="1" applyAlignment="1">
      <alignment horizontal="center" vertical="center" wrapText="1"/>
    </xf>
    <xf numFmtId="0" fontId="14" fillId="3" borderId="2" xfId="8" applyFont="1" applyFill="1" applyBorder="1" applyAlignment="1">
      <alignment horizontal="center" vertical="center" wrapText="1"/>
    </xf>
    <xf numFmtId="0" fontId="14" fillId="3" borderId="14" xfId="8" applyFont="1" applyFill="1" applyBorder="1" applyAlignment="1">
      <alignment horizontal="center" vertical="center" wrapText="1"/>
    </xf>
    <xf numFmtId="0" fontId="18" fillId="0" borderId="29" xfId="0" applyFont="1" applyBorder="1" applyAlignment="1">
      <alignment horizontal="center"/>
    </xf>
    <xf numFmtId="0" fontId="18" fillId="0" borderId="0" xfId="0" applyFont="1"/>
    <xf numFmtId="0" fontId="18" fillId="0" borderId="30" xfId="0" applyFont="1" applyBorder="1" applyAlignment="1">
      <alignment horizontal="center"/>
    </xf>
    <xf numFmtId="0" fontId="19" fillId="0" borderId="30" xfId="0" applyFont="1" applyBorder="1" applyAlignment="1">
      <alignment horizontal="center"/>
    </xf>
    <xf numFmtId="0" fontId="18" fillId="0" borderId="31" xfId="0" applyFont="1" applyBorder="1" applyAlignment="1">
      <alignment horizontal="center"/>
    </xf>
    <xf numFmtId="0" fontId="18" fillId="0" borderId="0" xfId="0" applyFont="1" applyAlignment="1">
      <alignment horizontal="center"/>
    </xf>
  </cellXfs>
  <cellStyles count="20">
    <cellStyle name="Comma 2" xfId="7" xr:uid="{79F7ACB9-B126-4E4E-A308-D4DD1C3747D5}"/>
    <cellStyle name="Comma 2 2" xfId="16" xr:uid="{79F7ACB9-B126-4E4E-A308-D4DD1C3747D5}"/>
    <cellStyle name="Comma 3" xfId="9" xr:uid="{189DD56B-7C08-452D-92DB-B7119FA214D2}"/>
    <cellStyle name="Comma 3 2" xfId="17" xr:uid="{189DD56B-7C08-452D-92DB-B7119FA214D2}"/>
    <cellStyle name="no dec" xfId="1" xr:uid="{00000000-0005-0000-0000-000000000000}"/>
    <cellStyle name="Normal 16" xfId="10" xr:uid="{3331D52D-17DB-45E4-BB90-4DE4B0242C0B}"/>
    <cellStyle name="Normal 16 2" xfId="19" xr:uid="{3331D52D-17DB-45E4-BB90-4DE4B0242C0B}"/>
    <cellStyle name="Normal 2" xfId="6" xr:uid="{2C8F9F41-7220-4F73-8C02-7AFB90C95569}"/>
    <cellStyle name="Normal 2 2" xfId="15" xr:uid="{2C8F9F41-7220-4F73-8C02-7AFB90C95569}"/>
    <cellStyle name="Normal 3" xfId="8" xr:uid="{E50BF37D-C37D-46B5-9B58-B38CC9DA1FFB}"/>
    <cellStyle name="Normal 4" xfId="11" xr:uid="{D5C00F9E-9B41-443B-811C-09BC1B2E8A36}"/>
    <cellStyle name="เครื่องหมายจุลภาค 2" xfId="2" xr:uid="{00000000-0005-0000-0000-000002000000}"/>
    <cellStyle name="เครื่องหมายจุลภาค 2 2" xfId="13" xr:uid="{00000000-0005-0000-0000-000002000000}"/>
    <cellStyle name="เครื่องหมายจุลภาค 3" xfId="3" xr:uid="{00000000-0005-0000-0000-000003000000}"/>
    <cellStyle name="เครื่องหมายจุลภาค 3 2" xfId="14" xr:uid="{00000000-0005-0000-0000-000003000000}"/>
    <cellStyle name="จุลภาค 2" xfId="18" xr:uid="{00000000-0005-0000-0000-000040000000}"/>
    <cellStyle name="ปกติ" xfId="0" builtinId="0"/>
    <cellStyle name="ปกติ 2" xfId="4" xr:uid="{00000000-0005-0000-0000-000005000000}"/>
    <cellStyle name="ปกติ 3" xfId="12" xr:uid="{00000000-0005-0000-0000-000041000000}"/>
    <cellStyle name="ปกติ_แผนการเบิกจ่าย" xfId="5" xr:uid="{00000000-0005-0000-0000-000006000000}"/>
  </cellStyles>
  <dxfs count="0"/>
  <tableStyles count="0" defaultTableStyle="TableStyleMedium9" defaultPivotStyle="PivotStyleLight16"/>
  <colors>
    <mruColors>
      <color rgb="FFFFFF99"/>
      <color rgb="FFFFFFCC"/>
      <color rgb="FFCCFFCC"/>
      <color rgb="FFFFFFFF"/>
      <color rgb="FFCCFFFF"/>
      <color rgb="FFFFCCCC"/>
      <color rgb="FFFFCC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1981200</xdr:colOff>
      <xdr:row>0</xdr:row>
      <xdr:rowOff>158224</xdr:rowOff>
    </xdr:from>
    <xdr:to>
      <xdr:col>0</xdr:col>
      <xdr:colOff>3981450</xdr:colOff>
      <xdr:row>0</xdr:row>
      <xdr:rowOff>2940122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A4B69F0-EAD6-415A-B434-97D83952AD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0" y="158224"/>
          <a:ext cx="2000250" cy="27818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A4B4F-D9F3-4019-B546-50A564F24631}">
  <dimension ref="A1:A15"/>
  <sheetViews>
    <sheetView tabSelected="1" zoomScale="60" zoomScaleNormal="60" workbookViewId="0">
      <selection activeCell="F10" sqref="F10"/>
    </sheetView>
  </sheetViews>
  <sheetFormatPr defaultRowHeight="36" x14ac:dyDescent="0.55000000000000004"/>
  <cols>
    <col min="1" max="1" width="95.140625" style="79" bestFit="1" customWidth="1"/>
    <col min="2" max="16384" width="9.140625" style="75"/>
  </cols>
  <sheetData>
    <row r="1" spans="1:1" ht="244.5" customHeight="1" thickTop="1" x14ac:dyDescent="0.55000000000000004">
      <c r="A1" s="74"/>
    </row>
    <row r="2" spans="1:1" x14ac:dyDescent="0.55000000000000004">
      <c r="A2" s="76" t="s">
        <v>139</v>
      </c>
    </row>
    <row r="3" spans="1:1" x14ac:dyDescent="0.55000000000000004">
      <c r="A3" s="76" t="s">
        <v>140</v>
      </c>
    </row>
    <row r="4" spans="1:1" x14ac:dyDescent="0.55000000000000004">
      <c r="A4" s="76" t="s">
        <v>141</v>
      </c>
    </row>
    <row r="5" spans="1:1" x14ac:dyDescent="0.55000000000000004">
      <c r="A5" s="76"/>
    </row>
    <row r="6" spans="1:1" x14ac:dyDescent="0.55000000000000004">
      <c r="A6" s="76"/>
    </row>
    <row r="7" spans="1:1" x14ac:dyDescent="0.55000000000000004">
      <c r="A7" s="76" t="s">
        <v>142</v>
      </c>
    </row>
    <row r="8" spans="1:1" x14ac:dyDescent="0.55000000000000004">
      <c r="A8" s="76" t="s">
        <v>143</v>
      </c>
    </row>
    <row r="9" spans="1:1" x14ac:dyDescent="0.55000000000000004">
      <c r="A9" s="76"/>
    </row>
    <row r="10" spans="1:1" x14ac:dyDescent="0.55000000000000004">
      <c r="A10" s="76"/>
    </row>
    <row r="11" spans="1:1" x14ac:dyDescent="0.55000000000000004">
      <c r="A11" s="76" t="s">
        <v>144</v>
      </c>
    </row>
    <row r="12" spans="1:1" x14ac:dyDescent="0.55000000000000004">
      <c r="A12" s="77" t="s">
        <v>145</v>
      </c>
    </row>
    <row r="13" spans="1:1" x14ac:dyDescent="0.55000000000000004">
      <c r="A13" s="76"/>
    </row>
    <row r="14" spans="1:1" ht="36.75" thickBot="1" x14ac:dyDescent="0.6">
      <c r="A14" s="78"/>
    </row>
    <row r="15" spans="1:1" ht="36.75" thickTop="1" x14ac:dyDescent="0.55000000000000004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F3324-22C9-4DF3-A5A2-740C80F832AA}">
  <sheetPr>
    <tabColor rgb="FFFF0000"/>
  </sheetPr>
  <dimension ref="A2:AC132"/>
  <sheetViews>
    <sheetView zoomScale="70" zoomScaleNormal="70" zoomScaleSheetLayoutView="70" workbookViewId="0">
      <pane xSplit="2" ySplit="7" topLeftCell="C8" activePane="bottomRight" state="frozen"/>
      <selection pane="topRight" activeCell="C1" sqref="C1"/>
      <selection pane="bottomLeft" activeCell="A9" sqref="A9"/>
      <selection pane="bottomRight" activeCell="B21" sqref="B21"/>
    </sheetView>
  </sheetViews>
  <sheetFormatPr defaultRowHeight="20.25" x14ac:dyDescent="0.3"/>
  <cols>
    <col min="1" max="1" width="7" style="7" customWidth="1"/>
    <col min="2" max="2" width="64" style="7" customWidth="1"/>
    <col min="3" max="5" width="12" style="19" customWidth="1"/>
    <col min="6" max="6" width="14.42578125" style="19" customWidth="1"/>
    <col min="7" max="7" width="12" style="19" customWidth="1"/>
    <col min="8" max="8" width="14.42578125" style="19" bestFit="1" customWidth="1"/>
    <col min="9" max="12" width="14.5703125" style="7" customWidth="1"/>
    <col min="13" max="13" width="14.5703125" style="19" customWidth="1"/>
    <col min="14" max="16" width="14.5703125" style="7" customWidth="1"/>
    <col min="17" max="17" width="14.5703125" style="19" customWidth="1"/>
    <col min="18" max="25" width="14.5703125" style="7" customWidth="1"/>
    <col min="26" max="26" width="12" style="7" customWidth="1"/>
    <col min="27" max="29" width="14.5703125" style="7" customWidth="1"/>
    <col min="30" max="30" width="8.85546875" style="7" customWidth="1"/>
    <col min="31" max="16384" width="9.140625" style="7"/>
  </cols>
  <sheetData>
    <row r="2" spans="1:29" s="41" customFormat="1" ht="23.25" x14ac:dyDescent="0.35">
      <c r="A2" s="20" t="s">
        <v>2</v>
      </c>
      <c r="B2" s="20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14"/>
      <c r="AA2" s="36"/>
      <c r="AB2" s="36"/>
      <c r="AC2" s="36"/>
    </row>
    <row r="3" spans="1:29" s="41" customFormat="1" ht="23.25" x14ac:dyDescent="0.35">
      <c r="A3" s="21" t="s">
        <v>3</v>
      </c>
      <c r="B3" s="21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15"/>
      <c r="AA3" s="37"/>
      <c r="AB3" s="37"/>
      <c r="AC3" s="37"/>
    </row>
    <row r="4" spans="1:29" s="41" customFormat="1" ht="23.25" x14ac:dyDescent="0.35">
      <c r="A4" s="21" t="s">
        <v>122</v>
      </c>
      <c r="B4" s="21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15"/>
      <c r="AA4" s="37"/>
      <c r="AB4" s="37"/>
      <c r="AC4" s="37"/>
    </row>
    <row r="5" spans="1:29" s="41" customFormat="1" ht="24" thickBot="1" x14ac:dyDescent="0.4">
      <c r="A5" s="20" t="s">
        <v>130</v>
      </c>
      <c r="B5" s="20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16"/>
      <c r="AB5" s="38"/>
      <c r="AC5" s="38"/>
    </row>
    <row r="6" spans="1:29" s="22" customFormat="1" ht="53.25" customHeight="1" x14ac:dyDescent="0.35">
      <c r="A6" s="72" t="s">
        <v>126</v>
      </c>
      <c r="B6" s="62" t="s">
        <v>123</v>
      </c>
      <c r="C6" s="64" t="s">
        <v>133</v>
      </c>
      <c r="D6" s="65"/>
      <c r="E6" s="65"/>
      <c r="F6" s="65"/>
      <c r="G6" s="65"/>
      <c r="H6" s="66"/>
      <c r="I6" s="60" t="s">
        <v>137</v>
      </c>
      <c r="J6" s="60"/>
      <c r="K6" s="60"/>
      <c r="L6" s="60"/>
      <c r="M6" s="61"/>
      <c r="N6" s="69" t="s">
        <v>134</v>
      </c>
      <c r="O6" s="70"/>
      <c r="P6" s="70"/>
      <c r="Q6" s="71"/>
      <c r="R6" s="60" t="s">
        <v>127</v>
      </c>
      <c r="S6" s="60"/>
      <c r="T6" s="61"/>
      <c r="U6" s="69" t="s">
        <v>128</v>
      </c>
      <c r="V6" s="70"/>
      <c r="W6" s="70"/>
      <c r="X6" s="70"/>
      <c r="Y6" s="71"/>
      <c r="Z6" s="59" t="s">
        <v>129</v>
      </c>
      <c r="AA6" s="60"/>
      <c r="AB6" s="60"/>
      <c r="AC6" s="61"/>
    </row>
    <row r="7" spans="1:29" s="23" customFormat="1" ht="69.75" x14ac:dyDescent="0.35">
      <c r="A7" s="73"/>
      <c r="B7" s="63"/>
      <c r="C7" s="32" t="s">
        <v>131</v>
      </c>
      <c r="D7" s="33" t="s">
        <v>4</v>
      </c>
      <c r="E7" s="33" t="s">
        <v>5</v>
      </c>
      <c r="F7" s="33" t="s">
        <v>6</v>
      </c>
      <c r="G7" s="34" t="s">
        <v>138</v>
      </c>
      <c r="H7" s="35" t="s">
        <v>136</v>
      </c>
      <c r="I7" s="27" t="s">
        <v>131</v>
      </c>
      <c r="J7" s="25" t="s">
        <v>4</v>
      </c>
      <c r="K7" s="25" t="s">
        <v>5</v>
      </c>
      <c r="L7" s="25" t="s">
        <v>6</v>
      </c>
      <c r="M7" s="26" t="s">
        <v>136</v>
      </c>
      <c r="N7" s="28" t="s">
        <v>4</v>
      </c>
      <c r="O7" s="25" t="s">
        <v>5</v>
      </c>
      <c r="P7" s="25" t="s">
        <v>6</v>
      </c>
      <c r="Q7" s="26" t="s">
        <v>136</v>
      </c>
      <c r="R7" s="27" t="s">
        <v>4</v>
      </c>
      <c r="S7" s="25" t="s">
        <v>5</v>
      </c>
      <c r="T7" s="26" t="s">
        <v>136</v>
      </c>
      <c r="U7" s="28" t="s">
        <v>4</v>
      </c>
      <c r="V7" s="25" t="s">
        <v>5</v>
      </c>
      <c r="W7" s="25" t="s">
        <v>6</v>
      </c>
      <c r="X7" s="29" t="s">
        <v>132</v>
      </c>
      <c r="Y7" s="26" t="s">
        <v>136</v>
      </c>
      <c r="Z7" s="43" t="s">
        <v>4</v>
      </c>
      <c r="AA7" s="25" t="s">
        <v>5</v>
      </c>
      <c r="AB7" s="25" t="s">
        <v>6</v>
      </c>
      <c r="AC7" s="26" t="s">
        <v>136</v>
      </c>
    </row>
    <row r="8" spans="1:29" ht="21" x14ac:dyDescent="0.3">
      <c r="A8" s="44">
        <v>1</v>
      </c>
      <c r="B8" s="45" t="s">
        <v>1</v>
      </c>
      <c r="C8" s="46">
        <v>0</v>
      </c>
      <c r="D8" s="47">
        <f>J8+N8+R8+U8+Z8</f>
        <v>0</v>
      </c>
      <c r="E8" s="47">
        <f>K8+O8+S8+V8+AA8</f>
        <v>0</v>
      </c>
      <c r="F8" s="47">
        <f>L8+P8+W8+AB8</f>
        <v>3791600</v>
      </c>
      <c r="G8" s="47">
        <v>0</v>
      </c>
      <c r="H8" s="48">
        <f>SUM(C8:G8)</f>
        <v>3791600</v>
      </c>
      <c r="I8" s="2">
        <v>0</v>
      </c>
      <c r="J8" s="3">
        <v>0</v>
      </c>
      <c r="K8" s="3">
        <v>0</v>
      </c>
      <c r="L8" s="3">
        <v>2000000</v>
      </c>
      <c r="M8" s="39">
        <f>SUM(I8:L8)</f>
        <v>2000000</v>
      </c>
      <c r="N8" s="1">
        <v>0</v>
      </c>
      <c r="O8" s="3">
        <v>0</v>
      </c>
      <c r="P8" s="3">
        <v>282900</v>
      </c>
      <c r="Q8" s="39">
        <f>SUM(N8:P8)</f>
        <v>282900</v>
      </c>
      <c r="R8" s="2">
        <v>0</v>
      </c>
      <c r="S8" s="3">
        <v>0</v>
      </c>
      <c r="T8" s="49">
        <f>SUM(R8:S8)</f>
        <v>0</v>
      </c>
      <c r="U8" s="1">
        <v>0</v>
      </c>
      <c r="V8" s="3">
        <v>0</v>
      </c>
      <c r="W8" s="3">
        <v>558700</v>
      </c>
      <c r="X8" s="3"/>
      <c r="Y8" s="49">
        <f>SUM(U8:X8)</f>
        <v>558700</v>
      </c>
      <c r="Z8" s="1">
        <v>0</v>
      </c>
      <c r="AA8" s="3">
        <v>0</v>
      </c>
      <c r="AB8" s="3">
        <v>950000</v>
      </c>
      <c r="AC8" s="49">
        <f t="shared" ref="AC8:AC39" si="0">SUM(AA8:AB8)</f>
        <v>950000</v>
      </c>
    </row>
    <row r="9" spans="1:29" ht="21" x14ac:dyDescent="0.3">
      <c r="A9" s="50">
        <v>2</v>
      </c>
      <c r="B9" s="8" t="s">
        <v>0</v>
      </c>
      <c r="C9" s="51">
        <v>0</v>
      </c>
      <c r="D9" s="52">
        <f t="shared" ref="D9:D72" si="1">J9+N9+R9+U9+Z9</f>
        <v>0</v>
      </c>
      <c r="E9" s="52">
        <f t="shared" ref="E9:E72" si="2">K9+O9+S9+V9+AA9</f>
        <v>0</v>
      </c>
      <c r="F9" s="52">
        <f t="shared" ref="F9:F72" si="3">L9+P9+W9+AB9</f>
        <v>0</v>
      </c>
      <c r="G9" s="52">
        <v>0</v>
      </c>
      <c r="H9" s="53">
        <f t="shared" ref="H9:H72" si="4">SUM(C9:G9)</f>
        <v>0</v>
      </c>
      <c r="I9" s="5">
        <v>0</v>
      </c>
      <c r="J9" s="6">
        <v>0</v>
      </c>
      <c r="K9" s="6">
        <v>0</v>
      </c>
      <c r="L9" s="6">
        <v>0</v>
      </c>
      <c r="M9" s="40">
        <f t="shared" ref="M9:M72" si="5">SUM(I9:L9)</f>
        <v>0</v>
      </c>
      <c r="N9" s="4">
        <v>0</v>
      </c>
      <c r="O9" s="6">
        <v>0</v>
      </c>
      <c r="P9" s="6"/>
      <c r="Q9" s="40">
        <f t="shared" ref="Q9:Q72" si="6">SUM(N9:P9)</f>
        <v>0</v>
      </c>
      <c r="R9" s="5">
        <v>0</v>
      </c>
      <c r="S9" s="6">
        <v>0</v>
      </c>
      <c r="T9" s="54">
        <f t="shared" ref="T9:T72" si="7">SUM(R9:S9)</f>
        <v>0</v>
      </c>
      <c r="U9" s="4">
        <v>0</v>
      </c>
      <c r="V9" s="6">
        <v>0</v>
      </c>
      <c r="W9" s="6"/>
      <c r="X9" s="6" t="s">
        <v>135</v>
      </c>
      <c r="Y9" s="54">
        <f t="shared" ref="Y9:Y72" si="8">SUM(U9:X9)</f>
        <v>0</v>
      </c>
      <c r="Z9" s="4">
        <v>0</v>
      </c>
      <c r="AA9" s="6">
        <v>0</v>
      </c>
      <c r="AB9" s="6">
        <v>0</v>
      </c>
      <c r="AC9" s="54">
        <f t="shared" si="0"/>
        <v>0</v>
      </c>
    </row>
    <row r="10" spans="1:29" ht="21" x14ac:dyDescent="0.3">
      <c r="A10" s="50">
        <v>3</v>
      </c>
      <c r="B10" s="8" t="s">
        <v>8</v>
      </c>
      <c r="C10" s="51">
        <v>0</v>
      </c>
      <c r="D10" s="52">
        <f t="shared" si="1"/>
        <v>0</v>
      </c>
      <c r="E10" s="52">
        <f t="shared" si="2"/>
        <v>0</v>
      </c>
      <c r="F10" s="52">
        <f t="shared" si="3"/>
        <v>500000</v>
      </c>
      <c r="G10" s="52">
        <v>0</v>
      </c>
      <c r="H10" s="53">
        <f t="shared" si="4"/>
        <v>500000</v>
      </c>
      <c r="I10" s="5">
        <v>0</v>
      </c>
      <c r="J10" s="6">
        <v>0</v>
      </c>
      <c r="K10" s="6">
        <v>0</v>
      </c>
      <c r="L10" s="6">
        <v>0</v>
      </c>
      <c r="M10" s="40">
        <f t="shared" si="5"/>
        <v>0</v>
      </c>
      <c r="N10" s="4">
        <v>0</v>
      </c>
      <c r="O10" s="6">
        <v>0</v>
      </c>
      <c r="P10" s="6">
        <v>300000</v>
      </c>
      <c r="Q10" s="40">
        <f t="shared" si="6"/>
        <v>300000</v>
      </c>
      <c r="R10" s="5">
        <v>0</v>
      </c>
      <c r="S10" s="6">
        <v>0</v>
      </c>
      <c r="T10" s="54">
        <f t="shared" si="7"/>
        <v>0</v>
      </c>
      <c r="U10" s="4">
        <v>0</v>
      </c>
      <c r="V10" s="6">
        <v>0</v>
      </c>
      <c r="W10" s="6">
        <v>200000</v>
      </c>
      <c r="X10" s="6">
        <v>0</v>
      </c>
      <c r="Y10" s="54">
        <f t="shared" si="8"/>
        <v>200000</v>
      </c>
      <c r="Z10" s="4">
        <v>0</v>
      </c>
      <c r="AA10" s="6">
        <v>0</v>
      </c>
      <c r="AB10" s="6">
        <v>0</v>
      </c>
      <c r="AC10" s="54">
        <f t="shared" si="0"/>
        <v>0</v>
      </c>
    </row>
    <row r="11" spans="1:29" ht="21" x14ac:dyDescent="0.3">
      <c r="A11" s="50">
        <v>4</v>
      </c>
      <c r="B11" s="9" t="s">
        <v>9</v>
      </c>
      <c r="C11" s="51">
        <v>0</v>
      </c>
      <c r="D11" s="52">
        <f t="shared" si="1"/>
        <v>0</v>
      </c>
      <c r="E11" s="52">
        <f t="shared" si="2"/>
        <v>0</v>
      </c>
      <c r="F11" s="52">
        <f t="shared" si="3"/>
        <v>1080100</v>
      </c>
      <c r="G11" s="52">
        <v>0</v>
      </c>
      <c r="H11" s="53">
        <f t="shared" si="4"/>
        <v>1080100</v>
      </c>
      <c r="I11" s="5">
        <v>0</v>
      </c>
      <c r="J11" s="6">
        <v>0</v>
      </c>
      <c r="K11" s="6">
        <v>0</v>
      </c>
      <c r="L11" s="6">
        <v>0</v>
      </c>
      <c r="M11" s="40">
        <f t="shared" si="5"/>
        <v>0</v>
      </c>
      <c r="N11" s="4">
        <v>0</v>
      </c>
      <c r="O11" s="6">
        <v>0</v>
      </c>
      <c r="P11" s="6">
        <v>663300</v>
      </c>
      <c r="Q11" s="40">
        <f t="shared" si="6"/>
        <v>663300</v>
      </c>
      <c r="R11" s="5">
        <v>0</v>
      </c>
      <c r="S11" s="6">
        <v>0</v>
      </c>
      <c r="T11" s="54">
        <f t="shared" si="7"/>
        <v>0</v>
      </c>
      <c r="U11" s="4">
        <v>0</v>
      </c>
      <c r="V11" s="6">
        <v>0</v>
      </c>
      <c r="W11" s="6">
        <v>416800</v>
      </c>
      <c r="X11" s="6">
        <v>0</v>
      </c>
      <c r="Y11" s="54">
        <f t="shared" si="8"/>
        <v>416800</v>
      </c>
      <c r="Z11" s="4">
        <v>0</v>
      </c>
      <c r="AA11" s="6">
        <v>0</v>
      </c>
      <c r="AB11" s="6">
        <v>0</v>
      </c>
      <c r="AC11" s="54">
        <f t="shared" si="0"/>
        <v>0</v>
      </c>
    </row>
    <row r="12" spans="1:29" ht="21" x14ac:dyDescent="0.3">
      <c r="A12" s="50">
        <v>5</v>
      </c>
      <c r="B12" s="9" t="s">
        <v>20</v>
      </c>
      <c r="C12" s="51">
        <v>0</v>
      </c>
      <c r="D12" s="52">
        <f t="shared" si="1"/>
        <v>0</v>
      </c>
      <c r="E12" s="52">
        <f t="shared" si="2"/>
        <v>0</v>
      </c>
      <c r="F12" s="52">
        <f t="shared" si="3"/>
        <v>1499100</v>
      </c>
      <c r="G12" s="52">
        <v>0</v>
      </c>
      <c r="H12" s="53">
        <f t="shared" si="4"/>
        <v>1499100</v>
      </c>
      <c r="I12" s="5">
        <v>0</v>
      </c>
      <c r="J12" s="6">
        <v>0</v>
      </c>
      <c r="K12" s="6">
        <v>0</v>
      </c>
      <c r="L12" s="6">
        <v>0</v>
      </c>
      <c r="M12" s="40">
        <f t="shared" si="5"/>
        <v>0</v>
      </c>
      <c r="N12" s="4">
        <v>0</v>
      </c>
      <c r="O12" s="6">
        <v>0</v>
      </c>
      <c r="P12" s="6">
        <v>1262300</v>
      </c>
      <c r="Q12" s="40">
        <f t="shared" si="6"/>
        <v>1262300</v>
      </c>
      <c r="R12" s="5">
        <v>0</v>
      </c>
      <c r="S12" s="6">
        <v>0</v>
      </c>
      <c r="T12" s="54">
        <f t="shared" si="7"/>
        <v>0</v>
      </c>
      <c r="U12" s="4">
        <v>0</v>
      </c>
      <c r="V12" s="6">
        <v>0</v>
      </c>
      <c r="W12" s="6">
        <v>236800</v>
      </c>
      <c r="X12" s="6">
        <v>0</v>
      </c>
      <c r="Y12" s="54">
        <f t="shared" si="8"/>
        <v>236800</v>
      </c>
      <c r="Z12" s="4">
        <v>0</v>
      </c>
      <c r="AA12" s="6">
        <v>0</v>
      </c>
      <c r="AB12" s="6">
        <v>0</v>
      </c>
      <c r="AC12" s="54">
        <f t="shared" si="0"/>
        <v>0</v>
      </c>
    </row>
    <row r="13" spans="1:29" ht="21" x14ac:dyDescent="0.3">
      <c r="A13" s="50">
        <v>6</v>
      </c>
      <c r="B13" s="9" t="s">
        <v>10</v>
      </c>
      <c r="C13" s="51">
        <v>0</v>
      </c>
      <c r="D13" s="52">
        <f t="shared" si="1"/>
        <v>0</v>
      </c>
      <c r="E13" s="52">
        <f t="shared" si="2"/>
        <v>0</v>
      </c>
      <c r="F13" s="52">
        <f t="shared" si="3"/>
        <v>510100</v>
      </c>
      <c r="G13" s="52">
        <v>0</v>
      </c>
      <c r="H13" s="53">
        <f t="shared" si="4"/>
        <v>510100</v>
      </c>
      <c r="I13" s="5">
        <v>0</v>
      </c>
      <c r="J13" s="6">
        <v>0</v>
      </c>
      <c r="K13" s="6">
        <v>0</v>
      </c>
      <c r="L13" s="6">
        <v>0</v>
      </c>
      <c r="M13" s="40">
        <f t="shared" si="5"/>
        <v>0</v>
      </c>
      <c r="N13" s="4">
        <v>0</v>
      </c>
      <c r="O13" s="6">
        <v>0</v>
      </c>
      <c r="P13" s="6">
        <v>360100</v>
      </c>
      <c r="Q13" s="40">
        <f t="shared" si="6"/>
        <v>360100</v>
      </c>
      <c r="R13" s="5">
        <v>0</v>
      </c>
      <c r="S13" s="6">
        <v>0</v>
      </c>
      <c r="T13" s="54">
        <f t="shared" si="7"/>
        <v>0</v>
      </c>
      <c r="U13" s="4">
        <v>0</v>
      </c>
      <c r="V13" s="6">
        <v>0</v>
      </c>
      <c r="W13" s="6">
        <v>150000</v>
      </c>
      <c r="X13" s="6">
        <v>0</v>
      </c>
      <c r="Y13" s="54">
        <f t="shared" si="8"/>
        <v>150000</v>
      </c>
      <c r="Z13" s="4">
        <v>0</v>
      </c>
      <c r="AA13" s="6">
        <v>0</v>
      </c>
      <c r="AB13" s="6">
        <v>0</v>
      </c>
      <c r="AC13" s="54">
        <f t="shared" si="0"/>
        <v>0</v>
      </c>
    </row>
    <row r="14" spans="1:29" ht="21" x14ac:dyDescent="0.3">
      <c r="A14" s="50">
        <v>7</v>
      </c>
      <c r="B14" s="9" t="s">
        <v>11</v>
      </c>
      <c r="C14" s="51">
        <v>0</v>
      </c>
      <c r="D14" s="52">
        <f t="shared" si="1"/>
        <v>0</v>
      </c>
      <c r="E14" s="52">
        <f t="shared" si="2"/>
        <v>0</v>
      </c>
      <c r="F14" s="52">
        <f t="shared" si="3"/>
        <v>1044900</v>
      </c>
      <c r="G14" s="52">
        <v>0</v>
      </c>
      <c r="H14" s="53">
        <f t="shared" si="4"/>
        <v>1044900</v>
      </c>
      <c r="I14" s="5">
        <v>0</v>
      </c>
      <c r="J14" s="6">
        <v>0</v>
      </c>
      <c r="K14" s="6">
        <v>0</v>
      </c>
      <c r="L14" s="6">
        <v>0</v>
      </c>
      <c r="M14" s="40">
        <f t="shared" si="5"/>
        <v>0</v>
      </c>
      <c r="N14" s="4">
        <v>0</v>
      </c>
      <c r="O14" s="6">
        <v>0</v>
      </c>
      <c r="P14" s="6">
        <v>755900</v>
      </c>
      <c r="Q14" s="40">
        <f t="shared" si="6"/>
        <v>755900</v>
      </c>
      <c r="R14" s="5">
        <v>0</v>
      </c>
      <c r="S14" s="6">
        <v>0</v>
      </c>
      <c r="T14" s="54">
        <f t="shared" si="7"/>
        <v>0</v>
      </c>
      <c r="U14" s="4">
        <v>0</v>
      </c>
      <c r="V14" s="6">
        <v>0</v>
      </c>
      <c r="W14" s="6">
        <v>289000</v>
      </c>
      <c r="X14" s="6">
        <v>0</v>
      </c>
      <c r="Y14" s="54">
        <f t="shared" si="8"/>
        <v>289000</v>
      </c>
      <c r="Z14" s="4">
        <v>0</v>
      </c>
      <c r="AA14" s="6">
        <v>0</v>
      </c>
      <c r="AB14" s="6">
        <v>0</v>
      </c>
      <c r="AC14" s="54">
        <f t="shared" si="0"/>
        <v>0</v>
      </c>
    </row>
    <row r="15" spans="1:29" ht="21" x14ac:dyDescent="0.3">
      <c r="A15" s="50">
        <v>8</v>
      </c>
      <c r="B15" s="9" t="s">
        <v>12</v>
      </c>
      <c r="C15" s="51">
        <v>0</v>
      </c>
      <c r="D15" s="52">
        <f t="shared" si="1"/>
        <v>0</v>
      </c>
      <c r="E15" s="52">
        <f t="shared" si="2"/>
        <v>0</v>
      </c>
      <c r="F15" s="52">
        <f t="shared" si="3"/>
        <v>1337000</v>
      </c>
      <c r="G15" s="52">
        <v>0</v>
      </c>
      <c r="H15" s="53">
        <f t="shared" si="4"/>
        <v>1337000</v>
      </c>
      <c r="I15" s="5">
        <v>0</v>
      </c>
      <c r="J15" s="6">
        <v>0</v>
      </c>
      <c r="K15" s="6">
        <v>0</v>
      </c>
      <c r="L15" s="6">
        <v>0</v>
      </c>
      <c r="M15" s="40">
        <f t="shared" si="5"/>
        <v>0</v>
      </c>
      <c r="N15" s="4">
        <v>0</v>
      </c>
      <c r="O15" s="6">
        <v>0</v>
      </c>
      <c r="P15" s="6">
        <v>1027600</v>
      </c>
      <c r="Q15" s="40">
        <f t="shared" si="6"/>
        <v>1027600</v>
      </c>
      <c r="R15" s="5">
        <v>0</v>
      </c>
      <c r="S15" s="6">
        <v>0</v>
      </c>
      <c r="T15" s="54">
        <f t="shared" si="7"/>
        <v>0</v>
      </c>
      <c r="U15" s="4">
        <v>0</v>
      </c>
      <c r="V15" s="6">
        <v>0</v>
      </c>
      <c r="W15" s="6">
        <v>309400</v>
      </c>
      <c r="X15" s="6">
        <v>0</v>
      </c>
      <c r="Y15" s="54">
        <f t="shared" si="8"/>
        <v>309400</v>
      </c>
      <c r="Z15" s="4">
        <v>0</v>
      </c>
      <c r="AA15" s="6">
        <v>0</v>
      </c>
      <c r="AB15" s="6">
        <v>0</v>
      </c>
      <c r="AC15" s="54">
        <f t="shared" si="0"/>
        <v>0</v>
      </c>
    </row>
    <row r="16" spans="1:29" ht="21" x14ac:dyDescent="0.3">
      <c r="A16" s="50">
        <v>9</v>
      </c>
      <c r="B16" s="9" t="s">
        <v>100</v>
      </c>
      <c r="C16" s="51">
        <v>0</v>
      </c>
      <c r="D16" s="52">
        <f t="shared" si="1"/>
        <v>0</v>
      </c>
      <c r="E16" s="52">
        <f t="shared" si="2"/>
        <v>0</v>
      </c>
      <c r="F16" s="52">
        <f t="shared" si="3"/>
        <v>1071100</v>
      </c>
      <c r="G16" s="52">
        <v>0</v>
      </c>
      <c r="H16" s="53">
        <f t="shared" si="4"/>
        <v>1071100</v>
      </c>
      <c r="I16" s="5">
        <v>0</v>
      </c>
      <c r="J16" s="6">
        <v>0</v>
      </c>
      <c r="K16" s="6">
        <v>0</v>
      </c>
      <c r="L16" s="6">
        <v>0</v>
      </c>
      <c r="M16" s="40">
        <f t="shared" si="5"/>
        <v>0</v>
      </c>
      <c r="N16" s="4">
        <v>0</v>
      </c>
      <c r="O16" s="6">
        <v>0</v>
      </c>
      <c r="P16" s="6">
        <v>873300</v>
      </c>
      <c r="Q16" s="40">
        <f t="shared" si="6"/>
        <v>873300</v>
      </c>
      <c r="R16" s="5">
        <v>0</v>
      </c>
      <c r="S16" s="6">
        <v>0</v>
      </c>
      <c r="T16" s="54">
        <f t="shared" si="7"/>
        <v>0</v>
      </c>
      <c r="U16" s="4">
        <v>0</v>
      </c>
      <c r="V16" s="6">
        <v>0</v>
      </c>
      <c r="W16" s="6">
        <v>197800</v>
      </c>
      <c r="X16" s="6">
        <v>0</v>
      </c>
      <c r="Y16" s="54">
        <f t="shared" si="8"/>
        <v>197800</v>
      </c>
      <c r="Z16" s="4">
        <v>0</v>
      </c>
      <c r="AA16" s="6">
        <v>0</v>
      </c>
      <c r="AB16" s="6">
        <v>0</v>
      </c>
      <c r="AC16" s="54">
        <f t="shared" si="0"/>
        <v>0</v>
      </c>
    </row>
    <row r="17" spans="1:29" ht="21" x14ac:dyDescent="0.3">
      <c r="A17" s="50">
        <v>10</v>
      </c>
      <c r="B17" s="9" t="s">
        <v>99</v>
      </c>
      <c r="C17" s="51">
        <v>0</v>
      </c>
      <c r="D17" s="52">
        <f t="shared" si="1"/>
        <v>0</v>
      </c>
      <c r="E17" s="52">
        <f t="shared" si="2"/>
        <v>0</v>
      </c>
      <c r="F17" s="52">
        <f t="shared" si="3"/>
        <v>0</v>
      </c>
      <c r="G17" s="52">
        <v>0</v>
      </c>
      <c r="H17" s="53">
        <f t="shared" si="4"/>
        <v>0</v>
      </c>
      <c r="I17" s="5">
        <v>0</v>
      </c>
      <c r="J17" s="6">
        <v>0</v>
      </c>
      <c r="K17" s="6">
        <v>0</v>
      </c>
      <c r="L17" s="6">
        <v>0</v>
      </c>
      <c r="M17" s="40">
        <f t="shared" si="5"/>
        <v>0</v>
      </c>
      <c r="N17" s="4">
        <v>0</v>
      </c>
      <c r="O17" s="6">
        <v>0</v>
      </c>
      <c r="P17" s="6"/>
      <c r="Q17" s="40">
        <f t="shared" si="6"/>
        <v>0</v>
      </c>
      <c r="R17" s="5">
        <v>0</v>
      </c>
      <c r="S17" s="6">
        <v>0</v>
      </c>
      <c r="T17" s="54">
        <f t="shared" si="7"/>
        <v>0</v>
      </c>
      <c r="U17" s="4">
        <v>0</v>
      </c>
      <c r="V17" s="6">
        <v>0</v>
      </c>
      <c r="W17" s="6">
        <v>0</v>
      </c>
      <c r="X17" s="6">
        <v>0</v>
      </c>
      <c r="Y17" s="54">
        <f t="shared" si="8"/>
        <v>0</v>
      </c>
      <c r="Z17" s="4">
        <v>0</v>
      </c>
      <c r="AA17" s="6">
        <v>0</v>
      </c>
      <c r="AB17" s="6">
        <v>0</v>
      </c>
      <c r="AC17" s="54">
        <f t="shared" si="0"/>
        <v>0</v>
      </c>
    </row>
    <row r="18" spans="1:29" ht="21" x14ac:dyDescent="0.35">
      <c r="A18" s="50">
        <v>11</v>
      </c>
      <c r="B18" s="10" t="s">
        <v>13</v>
      </c>
      <c r="C18" s="51">
        <v>131400</v>
      </c>
      <c r="D18" s="52">
        <f t="shared" si="1"/>
        <v>12900</v>
      </c>
      <c r="E18" s="52">
        <f t="shared" si="2"/>
        <v>14500</v>
      </c>
      <c r="F18" s="52">
        <f t="shared" si="3"/>
        <v>0</v>
      </c>
      <c r="G18" s="52">
        <v>0</v>
      </c>
      <c r="H18" s="53">
        <f t="shared" si="4"/>
        <v>158800</v>
      </c>
      <c r="I18" s="5">
        <v>131400</v>
      </c>
      <c r="J18" s="6">
        <v>4500</v>
      </c>
      <c r="K18" s="6">
        <v>4300</v>
      </c>
      <c r="L18" s="6">
        <v>0</v>
      </c>
      <c r="M18" s="40">
        <f t="shared" si="5"/>
        <v>140200</v>
      </c>
      <c r="N18" s="4">
        <v>1800</v>
      </c>
      <c r="O18" s="6">
        <v>3000</v>
      </c>
      <c r="P18" s="6">
        <v>0</v>
      </c>
      <c r="Q18" s="40">
        <f t="shared" si="6"/>
        <v>4800</v>
      </c>
      <c r="R18" s="5">
        <v>6100</v>
      </c>
      <c r="S18" s="6">
        <v>6500</v>
      </c>
      <c r="T18" s="54">
        <f t="shared" si="7"/>
        <v>12600</v>
      </c>
      <c r="U18" s="4">
        <v>500</v>
      </c>
      <c r="V18" s="6">
        <v>0</v>
      </c>
      <c r="W18" s="6">
        <v>0</v>
      </c>
      <c r="X18" s="6"/>
      <c r="Y18" s="54">
        <f t="shared" si="8"/>
        <v>500</v>
      </c>
      <c r="Z18" s="11">
        <v>0</v>
      </c>
      <c r="AA18" s="6">
        <v>700</v>
      </c>
      <c r="AB18" s="6">
        <v>0</v>
      </c>
      <c r="AC18" s="54">
        <f t="shared" si="0"/>
        <v>700</v>
      </c>
    </row>
    <row r="19" spans="1:29" ht="21" x14ac:dyDescent="0.35">
      <c r="A19" s="50">
        <v>12</v>
      </c>
      <c r="B19" s="10" t="s">
        <v>14</v>
      </c>
      <c r="C19" s="51">
        <v>0</v>
      </c>
      <c r="D19" s="52">
        <f t="shared" si="1"/>
        <v>12000</v>
      </c>
      <c r="E19" s="52">
        <f t="shared" si="2"/>
        <v>15000</v>
      </c>
      <c r="F19" s="52">
        <f t="shared" si="3"/>
        <v>0</v>
      </c>
      <c r="G19" s="52">
        <v>0</v>
      </c>
      <c r="H19" s="53">
        <f t="shared" si="4"/>
        <v>27000</v>
      </c>
      <c r="I19" s="5">
        <v>0</v>
      </c>
      <c r="J19" s="6">
        <v>4500</v>
      </c>
      <c r="K19" s="6">
        <v>4300</v>
      </c>
      <c r="L19" s="6">
        <v>0</v>
      </c>
      <c r="M19" s="40">
        <f t="shared" si="5"/>
        <v>8800</v>
      </c>
      <c r="N19" s="4">
        <v>2400</v>
      </c>
      <c r="O19" s="6">
        <v>5000</v>
      </c>
      <c r="P19" s="6">
        <v>0</v>
      </c>
      <c r="Q19" s="40">
        <f t="shared" si="6"/>
        <v>7400</v>
      </c>
      <c r="R19" s="5">
        <v>4600</v>
      </c>
      <c r="S19" s="6">
        <v>5000</v>
      </c>
      <c r="T19" s="54">
        <f t="shared" si="7"/>
        <v>9600</v>
      </c>
      <c r="U19" s="4">
        <v>500</v>
      </c>
      <c r="V19" s="6">
        <v>0</v>
      </c>
      <c r="W19" s="6">
        <v>0</v>
      </c>
      <c r="X19" s="6"/>
      <c r="Y19" s="54">
        <f t="shared" si="8"/>
        <v>500</v>
      </c>
      <c r="Z19" s="11">
        <v>0</v>
      </c>
      <c r="AA19" s="6">
        <v>700</v>
      </c>
      <c r="AB19" s="6">
        <v>0</v>
      </c>
      <c r="AC19" s="54">
        <f t="shared" si="0"/>
        <v>700</v>
      </c>
    </row>
    <row r="20" spans="1:29" ht="21" x14ac:dyDescent="0.35">
      <c r="A20" s="50">
        <v>13</v>
      </c>
      <c r="B20" s="10" t="s">
        <v>15</v>
      </c>
      <c r="C20" s="51">
        <v>0</v>
      </c>
      <c r="D20" s="52">
        <f t="shared" si="1"/>
        <v>8900</v>
      </c>
      <c r="E20" s="52">
        <f t="shared" si="2"/>
        <v>12400</v>
      </c>
      <c r="F20" s="52">
        <f t="shared" si="3"/>
        <v>0</v>
      </c>
      <c r="G20" s="52">
        <v>0</v>
      </c>
      <c r="H20" s="53">
        <f t="shared" si="4"/>
        <v>21300</v>
      </c>
      <c r="I20" s="5">
        <v>0</v>
      </c>
      <c r="J20" s="6">
        <v>3700</v>
      </c>
      <c r="K20" s="6">
        <v>3700</v>
      </c>
      <c r="L20" s="6">
        <v>0</v>
      </c>
      <c r="M20" s="40">
        <f t="shared" si="5"/>
        <v>7400</v>
      </c>
      <c r="N20" s="4">
        <v>2800</v>
      </c>
      <c r="O20" s="6">
        <v>6000</v>
      </c>
      <c r="P20" s="6">
        <v>0</v>
      </c>
      <c r="Q20" s="40">
        <f t="shared" si="6"/>
        <v>8800</v>
      </c>
      <c r="R20" s="5">
        <v>1900</v>
      </c>
      <c r="S20" s="6">
        <v>2000</v>
      </c>
      <c r="T20" s="54">
        <f t="shared" si="7"/>
        <v>3900</v>
      </c>
      <c r="U20" s="4">
        <v>500</v>
      </c>
      <c r="V20" s="6">
        <v>0</v>
      </c>
      <c r="W20" s="6">
        <v>0</v>
      </c>
      <c r="X20" s="6"/>
      <c r="Y20" s="54">
        <f t="shared" si="8"/>
        <v>500</v>
      </c>
      <c r="Z20" s="11">
        <v>0</v>
      </c>
      <c r="AA20" s="6">
        <v>700</v>
      </c>
      <c r="AB20" s="6">
        <v>0</v>
      </c>
      <c r="AC20" s="54">
        <f t="shared" si="0"/>
        <v>700</v>
      </c>
    </row>
    <row r="21" spans="1:29" ht="21" x14ac:dyDescent="0.35">
      <c r="A21" s="50">
        <v>14</v>
      </c>
      <c r="B21" s="10" t="s">
        <v>21</v>
      </c>
      <c r="C21" s="51">
        <v>0</v>
      </c>
      <c r="D21" s="52">
        <f t="shared" si="1"/>
        <v>5700</v>
      </c>
      <c r="E21" s="52">
        <f t="shared" si="2"/>
        <v>9700</v>
      </c>
      <c r="F21" s="52">
        <f t="shared" si="3"/>
        <v>0</v>
      </c>
      <c r="G21" s="52">
        <v>0</v>
      </c>
      <c r="H21" s="53">
        <f t="shared" si="4"/>
        <v>15400</v>
      </c>
      <c r="I21" s="5">
        <v>0</v>
      </c>
      <c r="J21" s="6">
        <v>2000</v>
      </c>
      <c r="K21" s="6">
        <v>1500</v>
      </c>
      <c r="L21" s="6">
        <v>0</v>
      </c>
      <c r="M21" s="40">
        <f t="shared" si="5"/>
        <v>3500</v>
      </c>
      <c r="N21" s="4">
        <v>2700</v>
      </c>
      <c r="O21" s="6">
        <v>7000</v>
      </c>
      <c r="P21" s="6">
        <v>0</v>
      </c>
      <c r="Q21" s="40">
        <f t="shared" si="6"/>
        <v>9700</v>
      </c>
      <c r="R21" s="5">
        <v>500</v>
      </c>
      <c r="S21" s="6">
        <v>500</v>
      </c>
      <c r="T21" s="54">
        <f t="shared" si="7"/>
        <v>1000</v>
      </c>
      <c r="U21" s="4">
        <v>500</v>
      </c>
      <c r="V21" s="6">
        <v>0</v>
      </c>
      <c r="W21" s="6">
        <v>0</v>
      </c>
      <c r="X21" s="6"/>
      <c r="Y21" s="54">
        <f t="shared" si="8"/>
        <v>500</v>
      </c>
      <c r="Z21" s="11">
        <v>0</v>
      </c>
      <c r="AA21" s="6">
        <v>700</v>
      </c>
      <c r="AB21" s="6">
        <v>0</v>
      </c>
      <c r="AC21" s="54">
        <f t="shared" si="0"/>
        <v>700</v>
      </c>
    </row>
    <row r="22" spans="1:29" ht="21" x14ac:dyDescent="0.35">
      <c r="A22" s="50">
        <v>15</v>
      </c>
      <c r="B22" s="10" t="s">
        <v>16</v>
      </c>
      <c r="C22" s="51">
        <v>0</v>
      </c>
      <c r="D22" s="52">
        <f t="shared" si="1"/>
        <v>5700</v>
      </c>
      <c r="E22" s="52">
        <f t="shared" si="2"/>
        <v>8500</v>
      </c>
      <c r="F22" s="52">
        <f t="shared" si="3"/>
        <v>0</v>
      </c>
      <c r="G22" s="52">
        <v>0</v>
      </c>
      <c r="H22" s="53">
        <f t="shared" si="4"/>
        <v>14200</v>
      </c>
      <c r="I22" s="5">
        <v>0</v>
      </c>
      <c r="J22" s="6">
        <v>2000</v>
      </c>
      <c r="K22" s="6">
        <v>1800</v>
      </c>
      <c r="L22" s="6">
        <v>0</v>
      </c>
      <c r="M22" s="40">
        <f t="shared" si="5"/>
        <v>3800</v>
      </c>
      <c r="N22" s="4">
        <v>2300</v>
      </c>
      <c r="O22" s="6">
        <v>5000</v>
      </c>
      <c r="P22" s="6">
        <v>0</v>
      </c>
      <c r="Q22" s="40">
        <f t="shared" si="6"/>
        <v>7300</v>
      </c>
      <c r="R22" s="5">
        <v>900</v>
      </c>
      <c r="S22" s="6">
        <v>1000</v>
      </c>
      <c r="T22" s="54">
        <f t="shared" si="7"/>
        <v>1900</v>
      </c>
      <c r="U22" s="4">
        <v>500</v>
      </c>
      <c r="V22" s="6">
        <v>0</v>
      </c>
      <c r="W22" s="6">
        <v>0</v>
      </c>
      <c r="X22" s="6"/>
      <c r="Y22" s="54">
        <f t="shared" si="8"/>
        <v>500</v>
      </c>
      <c r="Z22" s="11">
        <v>0</v>
      </c>
      <c r="AA22" s="6">
        <v>700</v>
      </c>
      <c r="AB22" s="6">
        <v>0</v>
      </c>
      <c r="AC22" s="54">
        <f t="shared" si="0"/>
        <v>700</v>
      </c>
    </row>
    <row r="23" spans="1:29" ht="21" x14ac:dyDescent="0.35">
      <c r="A23" s="50">
        <v>16</v>
      </c>
      <c r="B23" s="10" t="s">
        <v>17</v>
      </c>
      <c r="C23" s="51">
        <v>0</v>
      </c>
      <c r="D23" s="52">
        <f t="shared" si="1"/>
        <v>6000</v>
      </c>
      <c r="E23" s="52">
        <f t="shared" si="2"/>
        <v>8700</v>
      </c>
      <c r="F23" s="52">
        <f t="shared" si="3"/>
        <v>0</v>
      </c>
      <c r="G23" s="52">
        <v>0</v>
      </c>
      <c r="H23" s="53">
        <f t="shared" si="4"/>
        <v>14700</v>
      </c>
      <c r="I23" s="5">
        <v>0</v>
      </c>
      <c r="J23" s="6">
        <v>2100</v>
      </c>
      <c r="K23" s="6">
        <v>2000</v>
      </c>
      <c r="L23" s="6">
        <v>0</v>
      </c>
      <c r="M23" s="40">
        <f t="shared" si="5"/>
        <v>4100</v>
      </c>
      <c r="N23" s="4">
        <v>2500</v>
      </c>
      <c r="O23" s="6">
        <v>5000</v>
      </c>
      <c r="P23" s="6">
        <v>0</v>
      </c>
      <c r="Q23" s="40">
        <f t="shared" si="6"/>
        <v>7500</v>
      </c>
      <c r="R23" s="5">
        <v>900</v>
      </c>
      <c r="S23" s="6">
        <v>1000</v>
      </c>
      <c r="T23" s="54">
        <f t="shared" si="7"/>
        <v>1900</v>
      </c>
      <c r="U23" s="4">
        <v>500</v>
      </c>
      <c r="V23" s="6">
        <v>0</v>
      </c>
      <c r="W23" s="6">
        <v>0</v>
      </c>
      <c r="X23" s="6"/>
      <c r="Y23" s="54">
        <f t="shared" si="8"/>
        <v>500</v>
      </c>
      <c r="Z23" s="11">
        <v>0</v>
      </c>
      <c r="AA23" s="6">
        <v>700</v>
      </c>
      <c r="AB23" s="6">
        <v>0</v>
      </c>
      <c r="AC23" s="54">
        <f t="shared" si="0"/>
        <v>700</v>
      </c>
    </row>
    <row r="24" spans="1:29" ht="21" x14ac:dyDescent="0.35">
      <c r="A24" s="50">
        <v>17</v>
      </c>
      <c r="B24" s="10" t="s">
        <v>18</v>
      </c>
      <c r="C24" s="51">
        <v>0</v>
      </c>
      <c r="D24" s="52">
        <f t="shared" si="1"/>
        <v>15200</v>
      </c>
      <c r="E24" s="52">
        <f t="shared" si="2"/>
        <v>18700</v>
      </c>
      <c r="F24" s="52">
        <f t="shared" si="3"/>
        <v>0</v>
      </c>
      <c r="G24" s="52">
        <v>0</v>
      </c>
      <c r="H24" s="53">
        <f t="shared" si="4"/>
        <v>33900</v>
      </c>
      <c r="I24" s="5">
        <v>0</v>
      </c>
      <c r="J24" s="6">
        <v>4000</v>
      </c>
      <c r="K24" s="6">
        <v>3500</v>
      </c>
      <c r="L24" s="6">
        <v>0</v>
      </c>
      <c r="M24" s="40">
        <f t="shared" si="5"/>
        <v>7500</v>
      </c>
      <c r="N24" s="4">
        <v>2600</v>
      </c>
      <c r="O24" s="6">
        <v>6000</v>
      </c>
      <c r="P24" s="6">
        <v>0</v>
      </c>
      <c r="Q24" s="40">
        <f t="shared" si="6"/>
        <v>8600</v>
      </c>
      <c r="R24" s="5">
        <v>8100</v>
      </c>
      <c r="S24" s="6">
        <v>8500</v>
      </c>
      <c r="T24" s="54">
        <f t="shared" si="7"/>
        <v>16600</v>
      </c>
      <c r="U24" s="4">
        <v>500</v>
      </c>
      <c r="V24" s="6">
        <v>0</v>
      </c>
      <c r="W24" s="6">
        <v>0</v>
      </c>
      <c r="X24" s="6"/>
      <c r="Y24" s="54">
        <f t="shared" si="8"/>
        <v>500</v>
      </c>
      <c r="Z24" s="11">
        <v>0</v>
      </c>
      <c r="AA24" s="6">
        <v>700</v>
      </c>
      <c r="AB24" s="6">
        <v>0</v>
      </c>
      <c r="AC24" s="54">
        <f t="shared" si="0"/>
        <v>700</v>
      </c>
    </row>
    <row r="25" spans="1:29" ht="21" x14ac:dyDescent="0.35">
      <c r="A25" s="50">
        <v>18</v>
      </c>
      <c r="B25" s="10" t="s">
        <v>22</v>
      </c>
      <c r="C25" s="51">
        <v>0</v>
      </c>
      <c r="D25" s="52">
        <f t="shared" si="1"/>
        <v>8400</v>
      </c>
      <c r="E25" s="52">
        <f t="shared" si="2"/>
        <v>12000</v>
      </c>
      <c r="F25" s="52">
        <f t="shared" si="3"/>
        <v>0</v>
      </c>
      <c r="G25" s="52">
        <v>0</v>
      </c>
      <c r="H25" s="53">
        <f t="shared" si="4"/>
        <v>20400</v>
      </c>
      <c r="I25" s="5">
        <v>0</v>
      </c>
      <c r="J25" s="6">
        <v>2200</v>
      </c>
      <c r="K25" s="6">
        <v>2300</v>
      </c>
      <c r="L25" s="6">
        <v>0</v>
      </c>
      <c r="M25" s="40">
        <f t="shared" si="5"/>
        <v>4500</v>
      </c>
      <c r="N25" s="4">
        <v>2400</v>
      </c>
      <c r="O25" s="6">
        <v>5500</v>
      </c>
      <c r="P25" s="6">
        <v>0</v>
      </c>
      <c r="Q25" s="40">
        <f t="shared" si="6"/>
        <v>7900</v>
      </c>
      <c r="R25" s="5">
        <v>3300</v>
      </c>
      <c r="S25" s="6">
        <v>3500</v>
      </c>
      <c r="T25" s="54">
        <f t="shared" si="7"/>
        <v>6800</v>
      </c>
      <c r="U25" s="4">
        <v>500</v>
      </c>
      <c r="V25" s="6">
        <v>0</v>
      </c>
      <c r="W25" s="6">
        <v>0</v>
      </c>
      <c r="X25" s="6"/>
      <c r="Y25" s="54">
        <f t="shared" si="8"/>
        <v>500</v>
      </c>
      <c r="Z25" s="11">
        <v>0</v>
      </c>
      <c r="AA25" s="6">
        <v>700</v>
      </c>
      <c r="AB25" s="6">
        <v>0</v>
      </c>
      <c r="AC25" s="54">
        <f t="shared" si="0"/>
        <v>700</v>
      </c>
    </row>
    <row r="26" spans="1:29" ht="21" x14ac:dyDescent="0.35">
      <c r="A26" s="50">
        <v>19</v>
      </c>
      <c r="B26" s="10" t="s">
        <v>19</v>
      </c>
      <c r="C26" s="51">
        <v>0</v>
      </c>
      <c r="D26" s="52">
        <f t="shared" si="1"/>
        <v>6600</v>
      </c>
      <c r="E26" s="52">
        <f t="shared" si="2"/>
        <v>7700</v>
      </c>
      <c r="F26" s="52">
        <f t="shared" si="3"/>
        <v>0</v>
      </c>
      <c r="G26" s="52">
        <v>0</v>
      </c>
      <c r="H26" s="53">
        <f t="shared" si="4"/>
        <v>14300</v>
      </c>
      <c r="I26" s="5">
        <v>0</v>
      </c>
      <c r="J26" s="6">
        <v>2500</v>
      </c>
      <c r="K26" s="6">
        <v>2500</v>
      </c>
      <c r="L26" s="6">
        <v>0</v>
      </c>
      <c r="M26" s="40">
        <f t="shared" si="5"/>
        <v>5000</v>
      </c>
      <c r="N26" s="4">
        <v>1700</v>
      </c>
      <c r="O26" s="6">
        <v>2500</v>
      </c>
      <c r="P26" s="6">
        <v>0</v>
      </c>
      <c r="Q26" s="40">
        <f t="shared" si="6"/>
        <v>4200</v>
      </c>
      <c r="R26" s="5">
        <v>1900</v>
      </c>
      <c r="S26" s="6">
        <v>2000</v>
      </c>
      <c r="T26" s="54">
        <f t="shared" si="7"/>
        <v>3900</v>
      </c>
      <c r="U26" s="4">
        <v>500</v>
      </c>
      <c r="V26" s="6">
        <v>0</v>
      </c>
      <c r="W26" s="6">
        <v>0</v>
      </c>
      <c r="X26" s="6"/>
      <c r="Y26" s="54">
        <f t="shared" si="8"/>
        <v>500</v>
      </c>
      <c r="Z26" s="11">
        <v>0</v>
      </c>
      <c r="AA26" s="6">
        <v>700</v>
      </c>
      <c r="AB26" s="6">
        <v>0</v>
      </c>
      <c r="AC26" s="54">
        <f t="shared" si="0"/>
        <v>700</v>
      </c>
    </row>
    <row r="27" spans="1:29" ht="21" x14ac:dyDescent="0.35">
      <c r="A27" s="50">
        <v>20</v>
      </c>
      <c r="B27" s="10" t="s">
        <v>24</v>
      </c>
      <c r="C27" s="51">
        <v>0</v>
      </c>
      <c r="D27" s="52">
        <f t="shared" si="1"/>
        <v>6700</v>
      </c>
      <c r="E27" s="52">
        <f t="shared" si="2"/>
        <v>5300</v>
      </c>
      <c r="F27" s="52">
        <f t="shared" si="3"/>
        <v>0</v>
      </c>
      <c r="G27" s="52">
        <v>0</v>
      </c>
      <c r="H27" s="53">
        <f t="shared" si="4"/>
        <v>12000</v>
      </c>
      <c r="I27" s="5">
        <v>0</v>
      </c>
      <c r="J27" s="6">
        <v>2700</v>
      </c>
      <c r="K27" s="6">
        <v>2700</v>
      </c>
      <c r="L27" s="6">
        <v>0</v>
      </c>
      <c r="M27" s="40">
        <f t="shared" si="5"/>
        <v>5400</v>
      </c>
      <c r="N27" s="4">
        <v>0</v>
      </c>
      <c r="O27" s="6">
        <v>0</v>
      </c>
      <c r="P27" s="6">
        <v>0</v>
      </c>
      <c r="Q27" s="40">
        <f t="shared" si="6"/>
        <v>0</v>
      </c>
      <c r="R27" s="5">
        <v>0</v>
      </c>
      <c r="S27" s="6">
        <v>0</v>
      </c>
      <c r="T27" s="54">
        <f t="shared" si="7"/>
        <v>0</v>
      </c>
      <c r="U27" s="4">
        <v>4000</v>
      </c>
      <c r="V27" s="6">
        <v>2600</v>
      </c>
      <c r="W27" s="6"/>
      <c r="X27" s="6">
        <v>0</v>
      </c>
      <c r="Y27" s="54">
        <f t="shared" si="8"/>
        <v>6600</v>
      </c>
      <c r="Z27" s="4">
        <v>0</v>
      </c>
      <c r="AA27" s="6">
        <v>0</v>
      </c>
      <c r="AB27" s="6"/>
      <c r="AC27" s="54">
        <f t="shared" si="0"/>
        <v>0</v>
      </c>
    </row>
    <row r="28" spans="1:29" ht="21" x14ac:dyDescent="0.35">
      <c r="A28" s="50">
        <v>21</v>
      </c>
      <c r="B28" s="10" t="s">
        <v>23</v>
      </c>
      <c r="C28" s="51">
        <v>0</v>
      </c>
      <c r="D28" s="52">
        <f t="shared" si="1"/>
        <v>2200</v>
      </c>
      <c r="E28" s="52">
        <f t="shared" si="2"/>
        <v>1400</v>
      </c>
      <c r="F28" s="52">
        <f t="shared" si="3"/>
        <v>0</v>
      </c>
      <c r="G28" s="52">
        <v>0</v>
      </c>
      <c r="H28" s="53">
        <f t="shared" si="4"/>
        <v>3600</v>
      </c>
      <c r="I28" s="5">
        <v>0</v>
      </c>
      <c r="J28" s="6">
        <v>700</v>
      </c>
      <c r="K28" s="6">
        <v>400</v>
      </c>
      <c r="L28" s="6">
        <v>0</v>
      </c>
      <c r="M28" s="40">
        <f t="shared" si="5"/>
        <v>1100</v>
      </c>
      <c r="N28" s="4">
        <v>1000</v>
      </c>
      <c r="O28" s="6">
        <v>700</v>
      </c>
      <c r="P28" s="6">
        <v>0</v>
      </c>
      <c r="Q28" s="40">
        <f t="shared" si="6"/>
        <v>1700</v>
      </c>
      <c r="R28" s="5">
        <v>0</v>
      </c>
      <c r="S28" s="6">
        <v>0</v>
      </c>
      <c r="T28" s="54">
        <f t="shared" si="7"/>
        <v>0</v>
      </c>
      <c r="U28" s="4">
        <v>500</v>
      </c>
      <c r="V28" s="6">
        <v>300</v>
      </c>
      <c r="W28" s="6"/>
      <c r="X28" s="6">
        <v>0</v>
      </c>
      <c r="Y28" s="54">
        <f t="shared" si="8"/>
        <v>800</v>
      </c>
      <c r="Z28" s="4">
        <v>0</v>
      </c>
      <c r="AA28" s="6">
        <v>0</v>
      </c>
      <c r="AB28" s="6"/>
      <c r="AC28" s="54">
        <f t="shared" si="0"/>
        <v>0</v>
      </c>
    </row>
    <row r="29" spans="1:29" ht="21" x14ac:dyDescent="0.35">
      <c r="A29" s="50">
        <v>22</v>
      </c>
      <c r="B29" s="10" t="s">
        <v>25</v>
      </c>
      <c r="C29" s="51">
        <v>0</v>
      </c>
      <c r="D29" s="52">
        <f t="shared" si="1"/>
        <v>3300</v>
      </c>
      <c r="E29" s="52">
        <f t="shared" si="2"/>
        <v>2500</v>
      </c>
      <c r="F29" s="52">
        <f t="shared" si="3"/>
        <v>0</v>
      </c>
      <c r="G29" s="52">
        <v>0</v>
      </c>
      <c r="H29" s="53">
        <f t="shared" si="4"/>
        <v>5800</v>
      </c>
      <c r="I29" s="5">
        <v>0</v>
      </c>
      <c r="J29" s="6">
        <v>2400</v>
      </c>
      <c r="K29" s="6">
        <v>2000</v>
      </c>
      <c r="L29" s="6">
        <v>0</v>
      </c>
      <c r="M29" s="40">
        <f t="shared" si="5"/>
        <v>4400</v>
      </c>
      <c r="N29" s="4">
        <v>0</v>
      </c>
      <c r="O29" s="6">
        <v>0</v>
      </c>
      <c r="P29" s="6">
        <v>0</v>
      </c>
      <c r="Q29" s="40">
        <f t="shared" si="6"/>
        <v>0</v>
      </c>
      <c r="R29" s="5">
        <v>0</v>
      </c>
      <c r="S29" s="6">
        <v>0</v>
      </c>
      <c r="T29" s="54">
        <f t="shared" si="7"/>
        <v>0</v>
      </c>
      <c r="U29" s="4">
        <v>900</v>
      </c>
      <c r="V29" s="6">
        <v>500</v>
      </c>
      <c r="W29" s="6"/>
      <c r="X29" s="6">
        <v>0</v>
      </c>
      <c r="Y29" s="54">
        <f t="shared" si="8"/>
        <v>1400</v>
      </c>
      <c r="Z29" s="4">
        <v>0</v>
      </c>
      <c r="AA29" s="6">
        <v>0</v>
      </c>
      <c r="AB29" s="6"/>
      <c r="AC29" s="54">
        <f t="shared" si="0"/>
        <v>0</v>
      </c>
    </row>
    <row r="30" spans="1:29" ht="21" x14ac:dyDescent="0.35">
      <c r="A30" s="50">
        <v>23</v>
      </c>
      <c r="B30" s="10" t="s">
        <v>26</v>
      </c>
      <c r="C30" s="51">
        <v>0</v>
      </c>
      <c r="D30" s="52">
        <f t="shared" si="1"/>
        <v>5200</v>
      </c>
      <c r="E30" s="52">
        <f t="shared" si="2"/>
        <v>4700</v>
      </c>
      <c r="F30" s="52">
        <f t="shared" si="3"/>
        <v>0</v>
      </c>
      <c r="G30" s="52">
        <v>0</v>
      </c>
      <c r="H30" s="53">
        <f t="shared" si="4"/>
        <v>9900</v>
      </c>
      <c r="I30" s="5">
        <v>0</v>
      </c>
      <c r="J30" s="6">
        <v>3400</v>
      </c>
      <c r="K30" s="6">
        <v>3400</v>
      </c>
      <c r="L30" s="6">
        <v>0</v>
      </c>
      <c r="M30" s="40">
        <f t="shared" si="5"/>
        <v>6800</v>
      </c>
      <c r="N30" s="4">
        <v>0</v>
      </c>
      <c r="O30" s="6">
        <v>0</v>
      </c>
      <c r="P30" s="6">
        <v>0</v>
      </c>
      <c r="Q30" s="40">
        <f t="shared" si="6"/>
        <v>0</v>
      </c>
      <c r="R30" s="5">
        <v>0</v>
      </c>
      <c r="S30" s="6">
        <v>0</v>
      </c>
      <c r="T30" s="54">
        <f t="shared" si="7"/>
        <v>0</v>
      </c>
      <c r="U30" s="4">
        <v>1600</v>
      </c>
      <c r="V30" s="6">
        <v>1000</v>
      </c>
      <c r="W30" s="6"/>
      <c r="X30" s="6">
        <v>0</v>
      </c>
      <c r="Y30" s="54">
        <f t="shared" si="8"/>
        <v>2600</v>
      </c>
      <c r="Z30" s="4">
        <v>200</v>
      </c>
      <c r="AA30" s="6">
        <v>300</v>
      </c>
      <c r="AB30" s="6"/>
      <c r="AC30" s="54">
        <f t="shared" si="0"/>
        <v>300</v>
      </c>
    </row>
    <row r="31" spans="1:29" ht="21" x14ac:dyDescent="0.35">
      <c r="A31" s="50">
        <v>24</v>
      </c>
      <c r="B31" s="10" t="s">
        <v>27</v>
      </c>
      <c r="C31" s="51">
        <v>0</v>
      </c>
      <c r="D31" s="52">
        <f t="shared" si="1"/>
        <v>5000</v>
      </c>
      <c r="E31" s="52">
        <f t="shared" si="2"/>
        <v>4600</v>
      </c>
      <c r="F31" s="52">
        <f t="shared" si="3"/>
        <v>0</v>
      </c>
      <c r="G31" s="52">
        <v>0</v>
      </c>
      <c r="H31" s="53">
        <f t="shared" si="4"/>
        <v>9600</v>
      </c>
      <c r="I31" s="5">
        <v>0</v>
      </c>
      <c r="J31" s="6">
        <v>3300</v>
      </c>
      <c r="K31" s="6">
        <v>3700</v>
      </c>
      <c r="L31" s="6">
        <v>0</v>
      </c>
      <c r="M31" s="40">
        <f t="shared" si="5"/>
        <v>7000</v>
      </c>
      <c r="N31" s="4">
        <v>1000</v>
      </c>
      <c r="O31" s="6">
        <v>500</v>
      </c>
      <c r="P31" s="6">
        <v>0</v>
      </c>
      <c r="Q31" s="40">
        <f t="shared" si="6"/>
        <v>1500</v>
      </c>
      <c r="R31" s="5">
        <v>0</v>
      </c>
      <c r="S31" s="6">
        <v>0</v>
      </c>
      <c r="T31" s="54">
        <f t="shared" si="7"/>
        <v>0</v>
      </c>
      <c r="U31" s="4">
        <v>700</v>
      </c>
      <c r="V31" s="6">
        <v>400</v>
      </c>
      <c r="W31" s="6"/>
      <c r="X31" s="6">
        <v>0</v>
      </c>
      <c r="Y31" s="54">
        <f t="shared" si="8"/>
        <v>1100</v>
      </c>
      <c r="Z31" s="4">
        <v>0</v>
      </c>
      <c r="AA31" s="6">
        <v>0</v>
      </c>
      <c r="AB31" s="6"/>
      <c r="AC31" s="54">
        <f t="shared" si="0"/>
        <v>0</v>
      </c>
    </row>
    <row r="32" spans="1:29" ht="21" x14ac:dyDescent="0.35">
      <c r="A32" s="50">
        <v>25</v>
      </c>
      <c r="B32" s="10" t="s">
        <v>28</v>
      </c>
      <c r="C32" s="51">
        <v>0</v>
      </c>
      <c r="D32" s="52">
        <f t="shared" si="1"/>
        <v>8200</v>
      </c>
      <c r="E32" s="52">
        <f t="shared" si="2"/>
        <v>7000</v>
      </c>
      <c r="F32" s="52">
        <f t="shared" si="3"/>
        <v>0</v>
      </c>
      <c r="G32" s="52">
        <v>0</v>
      </c>
      <c r="H32" s="53">
        <f t="shared" si="4"/>
        <v>15200</v>
      </c>
      <c r="I32" s="5">
        <v>0</v>
      </c>
      <c r="J32" s="6">
        <v>3400</v>
      </c>
      <c r="K32" s="6">
        <v>3400</v>
      </c>
      <c r="L32" s="6">
        <v>0</v>
      </c>
      <c r="M32" s="40">
        <f t="shared" si="5"/>
        <v>6800</v>
      </c>
      <c r="N32" s="4">
        <v>2500</v>
      </c>
      <c r="O32" s="6">
        <v>1700</v>
      </c>
      <c r="P32" s="6">
        <v>0</v>
      </c>
      <c r="Q32" s="40">
        <f t="shared" si="6"/>
        <v>4200</v>
      </c>
      <c r="R32" s="5">
        <v>0</v>
      </c>
      <c r="S32" s="6">
        <v>0</v>
      </c>
      <c r="T32" s="54">
        <f t="shared" si="7"/>
        <v>0</v>
      </c>
      <c r="U32" s="4">
        <v>1600</v>
      </c>
      <c r="V32" s="6">
        <v>1000</v>
      </c>
      <c r="W32" s="6"/>
      <c r="X32" s="6">
        <v>0</v>
      </c>
      <c r="Y32" s="54">
        <f t="shared" si="8"/>
        <v>2600</v>
      </c>
      <c r="Z32" s="4">
        <v>700</v>
      </c>
      <c r="AA32" s="6">
        <v>900</v>
      </c>
      <c r="AB32" s="6"/>
      <c r="AC32" s="54">
        <f t="shared" si="0"/>
        <v>900</v>
      </c>
    </row>
    <row r="33" spans="1:29" ht="21" x14ac:dyDescent="0.35">
      <c r="A33" s="50">
        <v>26</v>
      </c>
      <c r="B33" s="10" t="s">
        <v>29</v>
      </c>
      <c r="C33" s="51">
        <v>0</v>
      </c>
      <c r="D33" s="52">
        <f t="shared" si="1"/>
        <v>7900</v>
      </c>
      <c r="E33" s="52">
        <f t="shared" si="2"/>
        <v>7000</v>
      </c>
      <c r="F33" s="52">
        <f t="shared" si="3"/>
        <v>0</v>
      </c>
      <c r="G33" s="52">
        <v>0</v>
      </c>
      <c r="H33" s="53">
        <f t="shared" si="4"/>
        <v>14900</v>
      </c>
      <c r="I33" s="5">
        <v>0</v>
      </c>
      <c r="J33" s="6">
        <v>3500</v>
      </c>
      <c r="K33" s="6">
        <v>3700</v>
      </c>
      <c r="L33" s="6">
        <v>0</v>
      </c>
      <c r="M33" s="40">
        <f t="shared" si="5"/>
        <v>7200</v>
      </c>
      <c r="N33" s="4">
        <v>2000</v>
      </c>
      <c r="O33" s="6">
        <v>1100</v>
      </c>
      <c r="P33" s="6">
        <v>0</v>
      </c>
      <c r="Q33" s="40">
        <f t="shared" si="6"/>
        <v>3100</v>
      </c>
      <c r="R33" s="5">
        <v>0</v>
      </c>
      <c r="S33" s="6">
        <v>0</v>
      </c>
      <c r="T33" s="54">
        <f t="shared" si="7"/>
        <v>0</v>
      </c>
      <c r="U33" s="4">
        <v>1200</v>
      </c>
      <c r="V33" s="6">
        <v>700</v>
      </c>
      <c r="W33" s="6"/>
      <c r="X33" s="6">
        <v>0</v>
      </c>
      <c r="Y33" s="54">
        <f t="shared" si="8"/>
        <v>1900</v>
      </c>
      <c r="Z33" s="4">
        <v>1200</v>
      </c>
      <c r="AA33" s="6">
        <v>1500</v>
      </c>
      <c r="AB33" s="6"/>
      <c r="AC33" s="54">
        <f t="shared" si="0"/>
        <v>1500</v>
      </c>
    </row>
    <row r="34" spans="1:29" ht="21" x14ac:dyDescent="0.35">
      <c r="A34" s="50">
        <v>27</v>
      </c>
      <c r="B34" s="10" t="s">
        <v>30</v>
      </c>
      <c r="C34" s="51">
        <v>0</v>
      </c>
      <c r="D34" s="52">
        <f t="shared" si="1"/>
        <v>1200</v>
      </c>
      <c r="E34" s="52">
        <f t="shared" si="2"/>
        <v>1200</v>
      </c>
      <c r="F34" s="52">
        <f t="shared" si="3"/>
        <v>0</v>
      </c>
      <c r="G34" s="52">
        <v>0</v>
      </c>
      <c r="H34" s="53">
        <f t="shared" si="4"/>
        <v>2400</v>
      </c>
      <c r="I34" s="5">
        <v>0</v>
      </c>
      <c r="J34" s="6">
        <v>500</v>
      </c>
      <c r="K34" s="6">
        <v>600</v>
      </c>
      <c r="L34" s="6">
        <v>0</v>
      </c>
      <c r="M34" s="40">
        <f t="shared" si="5"/>
        <v>1100</v>
      </c>
      <c r="N34" s="4">
        <v>500</v>
      </c>
      <c r="O34" s="6">
        <v>500</v>
      </c>
      <c r="P34" s="6">
        <v>0</v>
      </c>
      <c r="Q34" s="40">
        <f t="shared" si="6"/>
        <v>1000</v>
      </c>
      <c r="R34" s="5">
        <v>0</v>
      </c>
      <c r="S34" s="6">
        <v>0</v>
      </c>
      <c r="T34" s="54">
        <f t="shared" si="7"/>
        <v>0</v>
      </c>
      <c r="U34" s="4">
        <v>200</v>
      </c>
      <c r="V34" s="6">
        <v>100</v>
      </c>
      <c r="W34" s="6"/>
      <c r="X34" s="6">
        <v>0</v>
      </c>
      <c r="Y34" s="54">
        <f t="shared" si="8"/>
        <v>300</v>
      </c>
      <c r="Z34" s="4">
        <v>0</v>
      </c>
      <c r="AA34" s="6">
        <v>0</v>
      </c>
      <c r="AB34" s="6"/>
      <c r="AC34" s="54">
        <f t="shared" si="0"/>
        <v>0</v>
      </c>
    </row>
    <row r="35" spans="1:29" ht="21" x14ac:dyDescent="0.35">
      <c r="A35" s="50">
        <v>28</v>
      </c>
      <c r="B35" s="10" t="s">
        <v>31</v>
      </c>
      <c r="C35" s="51">
        <v>0</v>
      </c>
      <c r="D35" s="52">
        <f t="shared" si="1"/>
        <v>3500</v>
      </c>
      <c r="E35" s="52">
        <f t="shared" si="2"/>
        <v>2200</v>
      </c>
      <c r="F35" s="52">
        <f t="shared" si="3"/>
        <v>0</v>
      </c>
      <c r="G35" s="52">
        <v>0</v>
      </c>
      <c r="H35" s="53">
        <f t="shared" si="4"/>
        <v>5700</v>
      </c>
      <c r="I35" s="5">
        <v>0</v>
      </c>
      <c r="J35" s="6">
        <v>500</v>
      </c>
      <c r="K35" s="6">
        <v>100</v>
      </c>
      <c r="L35" s="6">
        <v>0</v>
      </c>
      <c r="M35" s="40">
        <f t="shared" si="5"/>
        <v>600</v>
      </c>
      <c r="N35" s="4">
        <v>500</v>
      </c>
      <c r="O35" s="6">
        <v>500</v>
      </c>
      <c r="P35" s="6">
        <v>0</v>
      </c>
      <c r="Q35" s="40">
        <f t="shared" si="6"/>
        <v>1000</v>
      </c>
      <c r="R35" s="5">
        <v>0</v>
      </c>
      <c r="S35" s="6">
        <v>0</v>
      </c>
      <c r="T35" s="54">
        <f t="shared" si="7"/>
        <v>0</v>
      </c>
      <c r="U35" s="4">
        <v>2500</v>
      </c>
      <c r="V35" s="6">
        <v>1600</v>
      </c>
      <c r="W35" s="6"/>
      <c r="X35" s="6">
        <v>0</v>
      </c>
      <c r="Y35" s="54">
        <f t="shared" si="8"/>
        <v>4100</v>
      </c>
      <c r="Z35" s="4">
        <v>0</v>
      </c>
      <c r="AA35" s="6">
        <v>0</v>
      </c>
      <c r="AB35" s="6"/>
      <c r="AC35" s="54">
        <f t="shared" si="0"/>
        <v>0</v>
      </c>
    </row>
    <row r="36" spans="1:29" ht="21" x14ac:dyDescent="0.35">
      <c r="A36" s="50">
        <v>29</v>
      </c>
      <c r="B36" s="12" t="s">
        <v>101</v>
      </c>
      <c r="C36" s="51">
        <v>0</v>
      </c>
      <c r="D36" s="52">
        <f t="shared" si="1"/>
        <v>2500</v>
      </c>
      <c r="E36" s="52">
        <f t="shared" si="2"/>
        <v>1900</v>
      </c>
      <c r="F36" s="52">
        <f t="shared" si="3"/>
        <v>0</v>
      </c>
      <c r="G36" s="52">
        <v>0</v>
      </c>
      <c r="H36" s="53">
        <f t="shared" si="4"/>
        <v>4400</v>
      </c>
      <c r="I36" s="5">
        <v>0</v>
      </c>
      <c r="J36" s="6">
        <v>0</v>
      </c>
      <c r="K36" s="6">
        <v>300</v>
      </c>
      <c r="L36" s="6">
        <v>0</v>
      </c>
      <c r="M36" s="40">
        <f t="shared" si="5"/>
        <v>300</v>
      </c>
      <c r="N36" s="4">
        <v>1500</v>
      </c>
      <c r="O36" s="6">
        <v>1000</v>
      </c>
      <c r="P36" s="6">
        <v>0</v>
      </c>
      <c r="Q36" s="40">
        <f t="shared" si="6"/>
        <v>2500</v>
      </c>
      <c r="R36" s="5">
        <v>0</v>
      </c>
      <c r="S36" s="6">
        <v>0</v>
      </c>
      <c r="T36" s="54">
        <f t="shared" si="7"/>
        <v>0</v>
      </c>
      <c r="U36" s="4">
        <v>1000</v>
      </c>
      <c r="V36" s="6">
        <v>600</v>
      </c>
      <c r="W36" s="6"/>
      <c r="X36" s="6">
        <v>0</v>
      </c>
      <c r="Y36" s="54">
        <f t="shared" si="8"/>
        <v>1600</v>
      </c>
      <c r="Z36" s="4">
        <v>0</v>
      </c>
      <c r="AA36" s="6">
        <v>0</v>
      </c>
      <c r="AB36" s="6"/>
      <c r="AC36" s="54">
        <f t="shared" si="0"/>
        <v>0</v>
      </c>
    </row>
    <row r="37" spans="1:29" ht="21" x14ac:dyDescent="0.35">
      <c r="A37" s="50">
        <v>30</v>
      </c>
      <c r="B37" s="10" t="s">
        <v>32</v>
      </c>
      <c r="C37" s="51">
        <v>0</v>
      </c>
      <c r="D37" s="52">
        <f t="shared" si="1"/>
        <v>7800</v>
      </c>
      <c r="E37" s="52">
        <f t="shared" si="2"/>
        <v>6900</v>
      </c>
      <c r="F37" s="52">
        <f t="shared" si="3"/>
        <v>0</v>
      </c>
      <c r="G37" s="52">
        <v>0</v>
      </c>
      <c r="H37" s="53">
        <f t="shared" si="4"/>
        <v>14700</v>
      </c>
      <c r="I37" s="5">
        <v>0</v>
      </c>
      <c r="J37" s="6">
        <v>3600</v>
      </c>
      <c r="K37" s="6">
        <v>3700</v>
      </c>
      <c r="L37" s="6">
        <v>0</v>
      </c>
      <c r="M37" s="40">
        <f t="shared" si="5"/>
        <v>7300</v>
      </c>
      <c r="N37" s="4">
        <v>1200</v>
      </c>
      <c r="O37" s="6">
        <v>1200</v>
      </c>
      <c r="P37" s="6">
        <v>0</v>
      </c>
      <c r="Q37" s="40">
        <f t="shared" si="6"/>
        <v>2400</v>
      </c>
      <c r="R37" s="5">
        <v>0</v>
      </c>
      <c r="S37" s="6">
        <v>0</v>
      </c>
      <c r="T37" s="54">
        <f t="shared" si="7"/>
        <v>0</v>
      </c>
      <c r="U37" s="4">
        <v>2800</v>
      </c>
      <c r="V37" s="6">
        <v>1700</v>
      </c>
      <c r="W37" s="6"/>
      <c r="X37" s="6">
        <v>0</v>
      </c>
      <c r="Y37" s="54">
        <f t="shared" si="8"/>
        <v>4500</v>
      </c>
      <c r="Z37" s="4">
        <v>200</v>
      </c>
      <c r="AA37" s="6">
        <v>300</v>
      </c>
      <c r="AB37" s="6"/>
      <c r="AC37" s="54">
        <f t="shared" si="0"/>
        <v>300</v>
      </c>
    </row>
    <row r="38" spans="1:29" ht="21" x14ac:dyDescent="0.35">
      <c r="A38" s="50">
        <v>31</v>
      </c>
      <c r="B38" s="10" t="s">
        <v>33</v>
      </c>
      <c r="C38" s="51">
        <v>0</v>
      </c>
      <c r="D38" s="52">
        <f t="shared" si="1"/>
        <v>10300</v>
      </c>
      <c r="E38" s="52">
        <f t="shared" si="2"/>
        <v>7700</v>
      </c>
      <c r="F38" s="52">
        <f t="shared" si="3"/>
        <v>0</v>
      </c>
      <c r="G38" s="52">
        <v>0</v>
      </c>
      <c r="H38" s="53">
        <f t="shared" si="4"/>
        <v>18000</v>
      </c>
      <c r="I38" s="5">
        <v>0</v>
      </c>
      <c r="J38" s="6">
        <v>3800</v>
      </c>
      <c r="K38" s="6">
        <v>3700</v>
      </c>
      <c r="L38" s="6">
        <v>0</v>
      </c>
      <c r="M38" s="40">
        <f t="shared" si="5"/>
        <v>7500</v>
      </c>
      <c r="N38" s="4">
        <v>1500</v>
      </c>
      <c r="O38" s="6">
        <v>700</v>
      </c>
      <c r="P38" s="6">
        <v>0</v>
      </c>
      <c r="Q38" s="40">
        <f t="shared" si="6"/>
        <v>2200</v>
      </c>
      <c r="R38" s="5">
        <v>0</v>
      </c>
      <c r="S38" s="6">
        <v>0</v>
      </c>
      <c r="T38" s="54">
        <f t="shared" si="7"/>
        <v>0</v>
      </c>
      <c r="U38" s="4">
        <v>4800</v>
      </c>
      <c r="V38" s="6">
        <v>3000</v>
      </c>
      <c r="W38" s="6"/>
      <c r="X38" s="6">
        <v>0</v>
      </c>
      <c r="Y38" s="54">
        <f t="shared" si="8"/>
        <v>7800</v>
      </c>
      <c r="Z38" s="4">
        <v>200</v>
      </c>
      <c r="AA38" s="6">
        <v>300</v>
      </c>
      <c r="AB38" s="6"/>
      <c r="AC38" s="54">
        <f t="shared" si="0"/>
        <v>300</v>
      </c>
    </row>
    <row r="39" spans="1:29" ht="21" x14ac:dyDescent="0.35">
      <c r="A39" s="50">
        <v>32</v>
      </c>
      <c r="B39" s="10" t="s">
        <v>34</v>
      </c>
      <c r="C39" s="51">
        <v>0</v>
      </c>
      <c r="D39" s="52">
        <f t="shared" si="1"/>
        <v>2200</v>
      </c>
      <c r="E39" s="52">
        <f t="shared" si="2"/>
        <v>1400</v>
      </c>
      <c r="F39" s="52">
        <f t="shared" si="3"/>
        <v>0</v>
      </c>
      <c r="G39" s="52">
        <v>0</v>
      </c>
      <c r="H39" s="53">
        <f t="shared" si="4"/>
        <v>3600</v>
      </c>
      <c r="I39" s="5">
        <v>0</v>
      </c>
      <c r="J39" s="6">
        <v>300</v>
      </c>
      <c r="K39" s="6">
        <v>100</v>
      </c>
      <c r="L39" s="6">
        <v>0</v>
      </c>
      <c r="M39" s="40">
        <f t="shared" si="5"/>
        <v>400</v>
      </c>
      <c r="N39" s="4">
        <v>900</v>
      </c>
      <c r="O39" s="6">
        <v>700</v>
      </c>
      <c r="P39" s="6">
        <v>0</v>
      </c>
      <c r="Q39" s="40">
        <f t="shared" si="6"/>
        <v>1600</v>
      </c>
      <c r="R39" s="5">
        <v>0</v>
      </c>
      <c r="S39" s="6">
        <v>0</v>
      </c>
      <c r="T39" s="54">
        <f t="shared" si="7"/>
        <v>0</v>
      </c>
      <c r="U39" s="4">
        <v>1000</v>
      </c>
      <c r="V39" s="6">
        <v>600</v>
      </c>
      <c r="W39" s="6"/>
      <c r="X39" s="6">
        <v>0</v>
      </c>
      <c r="Y39" s="54">
        <f t="shared" si="8"/>
        <v>1600</v>
      </c>
      <c r="Z39" s="4">
        <v>0</v>
      </c>
      <c r="AA39" s="6">
        <v>0</v>
      </c>
      <c r="AB39" s="6"/>
      <c r="AC39" s="54">
        <f t="shared" si="0"/>
        <v>0</v>
      </c>
    </row>
    <row r="40" spans="1:29" ht="21" x14ac:dyDescent="0.35">
      <c r="A40" s="50">
        <v>33</v>
      </c>
      <c r="B40" s="10" t="s">
        <v>35</v>
      </c>
      <c r="C40" s="51">
        <v>0</v>
      </c>
      <c r="D40" s="52">
        <f t="shared" si="1"/>
        <v>2800</v>
      </c>
      <c r="E40" s="52">
        <f t="shared" si="2"/>
        <v>2200</v>
      </c>
      <c r="F40" s="52">
        <f t="shared" si="3"/>
        <v>0</v>
      </c>
      <c r="G40" s="52">
        <v>0</v>
      </c>
      <c r="H40" s="53">
        <f t="shared" si="4"/>
        <v>5000</v>
      </c>
      <c r="I40" s="5">
        <v>0</v>
      </c>
      <c r="J40" s="6">
        <v>700</v>
      </c>
      <c r="K40" s="6">
        <v>1000</v>
      </c>
      <c r="L40" s="6">
        <v>0</v>
      </c>
      <c r="M40" s="40">
        <f t="shared" si="5"/>
        <v>1700</v>
      </c>
      <c r="N40" s="4">
        <v>1200</v>
      </c>
      <c r="O40" s="6">
        <v>700</v>
      </c>
      <c r="P40" s="6">
        <v>0</v>
      </c>
      <c r="Q40" s="40">
        <f t="shared" si="6"/>
        <v>1900</v>
      </c>
      <c r="R40" s="5">
        <v>0</v>
      </c>
      <c r="S40" s="6">
        <v>0</v>
      </c>
      <c r="T40" s="54">
        <f t="shared" si="7"/>
        <v>0</v>
      </c>
      <c r="U40" s="4">
        <v>900</v>
      </c>
      <c r="V40" s="6">
        <v>500</v>
      </c>
      <c r="W40" s="6"/>
      <c r="X40" s="6">
        <v>0</v>
      </c>
      <c r="Y40" s="54">
        <f t="shared" si="8"/>
        <v>1400</v>
      </c>
      <c r="Z40" s="4">
        <v>0</v>
      </c>
      <c r="AA40" s="6">
        <v>0</v>
      </c>
      <c r="AB40" s="6"/>
      <c r="AC40" s="54">
        <f t="shared" ref="AC40:AC71" si="9">SUM(AA40:AB40)</f>
        <v>0</v>
      </c>
    </row>
    <row r="41" spans="1:29" ht="21" x14ac:dyDescent="0.35">
      <c r="A41" s="50">
        <v>34</v>
      </c>
      <c r="B41" s="10" t="s">
        <v>36</v>
      </c>
      <c r="C41" s="51">
        <v>0</v>
      </c>
      <c r="D41" s="52">
        <f t="shared" si="1"/>
        <v>4600</v>
      </c>
      <c r="E41" s="52">
        <f t="shared" si="2"/>
        <v>3600</v>
      </c>
      <c r="F41" s="52">
        <f t="shared" si="3"/>
        <v>0</v>
      </c>
      <c r="G41" s="52">
        <v>0</v>
      </c>
      <c r="H41" s="53">
        <f t="shared" si="4"/>
        <v>8200</v>
      </c>
      <c r="I41" s="5">
        <v>0</v>
      </c>
      <c r="J41" s="6">
        <v>1200</v>
      </c>
      <c r="K41" s="6">
        <v>1000</v>
      </c>
      <c r="L41" s="6">
        <v>0</v>
      </c>
      <c r="M41" s="40">
        <f t="shared" si="5"/>
        <v>2200</v>
      </c>
      <c r="N41" s="4">
        <v>2000</v>
      </c>
      <c r="O41" s="6">
        <v>1700</v>
      </c>
      <c r="P41" s="6">
        <v>0</v>
      </c>
      <c r="Q41" s="40">
        <f t="shared" si="6"/>
        <v>3700</v>
      </c>
      <c r="R41" s="5">
        <v>0</v>
      </c>
      <c r="S41" s="6">
        <v>0</v>
      </c>
      <c r="T41" s="54">
        <f t="shared" si="7"/>
        <v>0</v>
      </c>
      <c r="U41" s="4">
        <v>1400</v>
      </c>
      <c r="V41" s="6">
        <v>900</v>
      </c>
      <c r="W41" s="6"/>
      <c r="X41" s="6">
        <v>0</v>
      </c>
      <c r="Y41" s="54">
        <f t="shared" si="8"/>
        <v>2300</v>
      </c>
      <c r="Z41" s="4">
        <v>0</v>
      </c>
      <c r="AA41" s="6">
        <v>0</v>
      </c>
      <c r="AB41" s="6"/>
      <c r="AC41" s="54">
        <f t="shared" si="9"/>
        <v>0</v>
      </c>
    </row>
    <row r="42" spans="1:29" ht="21" x14ac:dyDescent="0.35">
      <c r="A42" s="50">
        <v>35</v>
      </c>
      <c r="B42" s="10" t="s">
        <v>37</v>
      </c>
      <c r="C42" s="51">
        <v>0</v>
      </c>
      <c r="D42" s="52">
        <f t="shared" si="1"/>
        <v>4600</v>
      </c>
      <c r="E42" s="52">
        <f t="shared" si="2"/>
        <v>4000</v>
      </c>
      <c r="F42" s="52">
        <f t="shared" si="3"/>
        <v>0</v>
      </c>
      <c r="G42" s="52">
        <v>0</v>
      </c>
      <c r="H42" s="53">
        <f t="shared" si="4"/>
        <v>8600</v>
      </c>
      <c r="I42" s="5">
        <v>0</v>
      </c>
      <c r="J42" s="6">
        <v>900</v>
      </c>
      <c r="K42" s="6">
        <v>1200</v>
      </c>
      <c r="L42" s="6">
        <v>0</v>
      </c>
      <c r="M42" s="40">
        <f t="shared" si="5"/>
        <v>2100</v>
      </c>
      <c r="N42" s="4">
        <v>2000</v>
      </c>
      <c r="O42" s="6">
        <v>1700</v>
      </c>
      <c r="P42" s="6">
        <v>0</v>
      </c>
      <c r="Q42" s="40">
        <f t="shared" si="6"/>
        <v>3700</v>
      </c>
      <c r="R42" s="5">
        <v>0</v>
      </c>
      <c r="S42" s="6">
        <v>0</v>
      </c>
      <c r="T42" s="54">
        <f t="shared" si="7"/>
        <v>0</v>
      </c>
      <c r="U42" s="4">
        <v>1700</v>
      </c>
      <c r="V42" s="6">
        <v>1100</v>
      </c>
      <c r="W42" s="6"/>
      <c r="X42" s="6">
        <v>0</v>
      </c>
      <c r="Y42" s="54">
        <f t="shared" si="8"/>
        <v>2800</v>
      </c>
      <c r="Z42" s="4">
        <v>0</v>
      </c>
      <c r="AA42" s="6">
        <v>0</v>
      </c>
      <c r="AB42" s="6"/>
      <c r="AC42" s="54">
        <f t="shared" si="9"/>
        <v>0</v>
      </c>
    </row>
    <row r="43" spans="1:29" ht="21" x14ac:dyDescent="0.35">
      <c r="A43" s="50">
        <v>36</v>
      </c>
      <c r="B43" s="10" t="s">
        <v>38</v>
      </c>
      <c r="C43" s="51">
        <v>0</v>
      </c>
      <c r="D43" s="52">
        <f t="shared" si="1"/>
        <v>7400</v>
      </c>
      <c r="E43" s="52">
        <f t="shared" si="2"/>
        <v>7000</v>
      </c>
      <c r="F43" s="52">
        <f t="shared" si="3"/>
        <v>0</v>
      </c>
      <c r="G43" s="52">
        <v>0</v>
      </c>
      <c r="H43" s="53">
        <f t="shared" si="4"/>
        <v>14400</v>
      </c>
      <c r="I43" s="5">
        <v>0</v>
      </c>
      <c r="J43" s="6">
        <v>5800</v>
      </c>
      <c r="K43" s="6">
        <v>5900</v>
      </c>
      <c r="L43" s="6">
        <v>0</v>
      </c>
      <c r="M43" s="40">
        <f t="shared" si="5"/>
        <v>11700</v>
      </c>
      <c r="N43" s="4">
        <v>0</v>
      </c>
      <c r="O43" s="6">
        <v>0</v>
      </c>
      <c r="P43" s="6">
        <v>0</v>
      </c>
      <c r="Q43" s="40">
        <f t="shared" si="6"/>
        <v>0</v>
      </c>
      <c r="R43" s="5">
        <v>0</v>
      </c>
      <c r="S43" s="6">
        <v>0</v>
      </c>
      <c r="T43" s="54">
        <f t="shared" si="7"/>
        <v>0</v>
      </c>
      <c r="U43" s="4">
        <v>1400</v>
      </c>
      <c r="V43" s="6">
        <v>800</v>
      </c>
      <c r="W43" s="6"/>
      <c r="X43" s="6">
        <v>0</v>
      </c>
      <c r="Y43" s="54">
        <f t="shared" si="8"/>
        <v>2200</v>
      </c>
      <c r="Z43" s="4">
        <v>200</v>
      </c>
      <c r="AA43" s="6">
        <v>300</v>
      </c>
      <c r="AB43" s="6"/>
      <c r="AC43" s="54">
        <f t="shared" si="9"/>
        <v>300</v>
      </c>
    </row>
    <row r="44" spans="1:29" ht="21" x14ac:dyDescent="0.35">
      <c r="A44" s="50">
        <v>37</v>
      </c>
      <c r="B44" s="10" t="s">
        <v>39</v>
      </c>
      <c r="C44" s="51">
        <v>0</v>
      </c>
      <c r="D44" s="52">
        <f t="shared" si="1"/>
        <v>3900</v>
      </c>
      <c r="E44" s="52">
        <f t="shared" si="2"/>
        <v>3000</v>
      </c>
      <c r="F44" s="52">
        <f t="shared" si="3"/>
        <v>0</v>
      </c>
      <c r="G44" s="52">
        <v>0</v>
      </c>
      <c r="H44" s="53">
        <f t="shared" si="4"/>
        <v>6900</v>
      </c>
      <c r="I44" s="5">
        <v>0</v>
      </c>
      <c r="J44" s="6">
        <v>800</v>
      </c>
      <c r="K44" s="6">
        <v>1000</v>
      </c>
      <c r="L44" s="6">
        <v>0</v>
      </c>
      <c r="M44" s="40">
        <f t="shared" si="5"/>
        <v>1800</v>
      </c>
      <c r="N44" s="4">
        <v>1500</v>
      </c>
      <c r="O44" s="6">
        <v>1000</v>
      </c>
      <c r="P44" s="6">
        <v>0</v>
      </c>
      <c r="Q44" s="40">
        <f t="shared" si="6"/>
        <v>2500</v>
      </c>
      <c r="R44" s="5">
        <v>0</v>
      </c>
      <c r="S44" s="6">
        <v>0</v>
      </c>
      <c r="T44" s="54">
        <f t="shared" si="7"/>
        <v>0</v>
      </c>
      <c r="U44" s="4">
        <v>1600</v>
      </c>
      <c r="V44" s="6">
        <v>1000</v>
      </c>
      <c r="W44" s="6"/>
      <c r="X44" s="6">
        <v>0</v>
      </c>
      <c r="Y44" s="54">
        <f t="shared" si="8"/>
        <v>2600</v>
      </c>
      <c r="Z44" s="4">
        <v>0</v>
      </c>
      <c r="AA44" s="6">
        <v>0</v>
      </c>
      <c r="AB44" s="6"/>
      <c r="AC44" s="54">
        <f t="shared" si="9"/>
        <v>0</v>
      </c>
    </row>
    <row r="45" spans="1:29" ht="21" x14ac:dyDescent="0.35">
      <c r="A45" s="50">
        <v>38</v>
      </c>
      <c r="B45" s="10" t="s">
        <v>40</v>
      </c>
      <c r="C45" s="51">
        <v>0</v>
      </c>
      <c r="D45" s="52">
        <f t="shared" si="1"/>
        <v>6600</v>
      </c>
      <c r="E45" s="52">
        <f t="shared" si="2"/>
        <v>4500</v>
      </c>
      <c r="F45" s="52">
        <f t="shared" si="3"/>
        <v>0</v>
      </c>
      <c r="G45" s="52">
        <v>0</v>
      </c>
      <c r="H45" s="53">
        <f t="shared" si="4"/>
        <v>11100</v>
      </c>
      <c r="I45" s="5">
        <v>0</v>
      </c>
      <c r="J45" s="6">
        <v>1300</v>
      </c>
      <c r="K45" s="6">
        <v>1200</v>
      </c>
      <c r="L45" s="6">
        <v>0</v>
      </c>
      <c r="M45" s="40">
        <f t="shared" si="5"/>
        <v>2500</v>
      </c>
      <c r="N45" s="4">
        <v>3500</v>
      </c>
      <c r="O45" s="6">
        <v>2200</v>
      </c>
      <c r="P45" s="6">
        <v>0</v>
      </c>
      <c r="Q45" s="40">
        <f t="shared" si="6"/>
        <v>5700</v>
      </c>
      <c r="R45" s="5">
        <v>0</v>
      </c>
      <c r="S45" s="6">
        <v>0</v>
      </c>
      <c r="T45" s="54">
        <f t="shared" si="7"/>
        <v>0</v>
      </c>
      <c r="U45" s="4">
        <v>1800</v>
      </c>
      <c r="V45" s="6">
        <v>1100</v>
      </c>
      <c r="W45" s="6"/>
      <c r="X45" s="6">
        <v>0</v>
      </c>
      <c r="Y45" s="54">
        <f t="shared" si="8"/>
        <v>2900</v>
      </c>
      <c r="Z45" s="4">
        <v>0</v>
      </c>
      <c r="AA45" s="6">
        <v>0</v>
      </c>
      <c r="AB45" s="6"/>
      <c r="AC45" s="54">
        <f t="shared" si="9"/>
        <v>0</v>
      </c>
    </row>
    <row r="46" spans="1:29" ht="21" x14ac:dyDescent="0.35">
      <c r="A46" s="50">
        <v>39</v>
      </c>
      <c r="B46" s="10" t="s">
        <v>41</v>
      </c>
      <c r="C46" s="51">
        <v>0</v>
      </c>
      <c r="D46" s="52">
        <f t="shared" si="1"/>
        <v>13300</v>
      </c>
      <c r="E46" s="52">
        <f t="shared" si="2"/>
        <v>11300</v>
      </c>
      <c r="F46" s="52">
        <f t="shared" si="3"/>
        <v>0</v>
      </c>
      <c r="G46" s="52">
        <v>0</v>
      </c>
      <c r="H46" s="53">
        <f t="shared" si="4"/>
        <v>24600</v>
      </c>
      <c r="I46" s="5">
        <v>0</v>
      </c>
      <c r="J46" s="6">
        <v>3500</v>
      </c>
      <c r="K46" s="6">
        <v>3800</v>
      </c>
      <c r="L46" s="6">
        <v>0</v>
      </c>
      <c r="M46" s="40">
        <f t="shared" si="5"/>
        <v>7300</v>
      </c>
      <c r="N46" s="4">
        <v>4000</v>
      </c>
      <c r="O46" s="6">
        <v>3200</v>
      </c>
      <c r="P46" s="6">
        <v>0</v>
      </c>
      <c r="Q46" s="40">
        <f t="shared" si="6"/>
        <v>7200</v>
      </c>
      <c r="R46" s="5">
        <v>0</v>
      </c>
      <c r="S46" s="6">
        <v>0</v>
      </c>
      <c r="T46" s="54">
        <f t="shared" si="7"/>
        <v>0</v>
      </c>
      <c r="U46" s="4">
        <v>4600</v>
      </c>
      <c r="V46" s="6">
        <v>2800</v>
      </c>
      <c r="W46" s="6"/>
      <c r="X46" s="6">
        <v>0</v>
      </c>
      <c r="Y46" s="54">
        <f t="shared" si="8"/>
        <v>7400</v>
      </c>
      <c r="Z46" s="4">
        <v>1200</v>
      </c>
      <c r="AA46" s="6">
        <v>1500</v>
      </c>
      <c r="AB46" s="6"/>
      <c r="AC46" s="54">
        <f t="shared" si="9"/>
        <v>1500</v>
      </c>
    </row>
    <row r="47" spans="1:29" ht="21" x14ac:dyDescent="0.35">
      <c r="A47" s="50">
        <v>40</v>
      </c>
      <c r="B47" s="10" t="s">
        <v>42</v>
      </c>
      <c r="C47" s="51">
        <v>0</v>
      </c>
      <c r="D47" s="52">
        <f t="shared" si="1"/>
        <v>6100</v>
      </c>
      <c r="E47" s="52">
        <f t="shared" si="2"/>
        <v>4300</v>
      </c>
      <c r="F47" s="52">
        <f t="shared" si="3"/>
        <v>0</v>
      </c>
      <c r="G47" s="52">
        <v>0</v>
      </c>
      <c r="H47" s="53">
        <f t="shared" si="4"/>
        <v>10400</v>
      </c>
      <c r="I47" s="5">
        <v>0</v>
      </c>
      <c r="J47" s="6">
        <v>700</v>
      </c>
      <c r="K47" s="6">
        <v>1000</v>
      </c>
      <c r="L47" s="6">
        <v>0</v>
      </c>
      <c r="M47" s="40">
        <f t="shared" si="5"/>
        <v>1700</v>
      </c>
      <c r="N47" s="4">
        <v>2500</v>
      </c>
      <c r="O47" s="6">
        <v>1500</v>
      </c>
      <c r="P47" s="6">
        <v>0</v>
      </c>
      <c r="Q47" s="40">
        <f t="shared" si="6"/>
        <v>4000</v>
      </c>
      <c r="R47" s="5">
        <v>0</v>
      </c>
      <c r="S47" s="6">
        <v>0</v>
      </c>
      <c r="T47" s="54">
        <f t="shared" si="7"/>
        <v>0</v>
      </c>
      <c r="U47" s="4">
        <v>2900</v>
      </c>
      <c r="V47" s="6">
        <v>1800</v>
      </c>
      <c r="W47" s="6"/>
      <c r="X47" s="6">
        <v>0</v>
      </c>
      <c r="Y47" s="54">
        <f t="shared" si="8"/>
        <v>4700</v>
      </c>
      <c r="Z47" s="4">
        <v>0</v>
      </c>
      <c r="AA47" s="6">
        <v>0</v>
      </c>
      <c r="AB47" s="6"/>
      <c r="AC47" s="54">
        <f t="shared" si="9"/>
        <v>0</v>
      </c>
    </row>
    <row r="48" spans="1:29" ht="21" x14ac:dyDescent="0.35">
      <c r="A48" s="50">
        <v>41</v>
      </c>
      <c r="B48" s="10" t="s">
        <v>43</v>
      </c>
      <c r="C48" s="51">
        <v>0</v>
      </c>
      <c r="D48" s="52">
        <f t="shared" si="1"/>
        <v>4200</v>
      </c>
      <c r="E48" s="52">
        <f t="shared" si="2"/>
        <v>2400</v>
      </c>
      <c r="F48" s="52">
        <f t="shared" si="3"/>
        <v>0</v>
      </c>
      <c r="G48" s="52">
        <v>0</v>
      </c>
      <c r="H48" s="53">
        <f t="shared" si="4"/>
        <v>6600</v>
      </c>
      <c r="I48" s="5">
        <v>0</v>
      </c>
      <c r="J48" s="6">
        <v>500</v>
      </c>
      <c r="K48" s="6">
        <v>500</v>
      </c>
      <c r="L48" s="6">
        <v>0</v>
      </c>
      <c r="M48" s="40">
        <f t="shared" si="5"/>
        <v>1000</v>
      </c>
      <c r="N48" s="4">
        <v>2500</v>
      </c>
      <c r="O48" s="6">
        <v>1200</v>
      </c>
      <c r="P48" s="6">
        <v>0</v>
      </c>
      <c r="Q48" s="40">
        <f t="shared" si="6"/>
        <v>3700</v>
      </c>
      <c r="R48" s="5">
        <v>0</v>
      </c>
      <c r="S48" s="6">
        <v>0</v>
      </c>
      <c r="T48" s="54">
        <f t="shared" si="7"/>
        <v>0</v>
      </c>
      <c r="U48" s="4">
        <v>1200</v>
      </c>
      <c r="V48" s="6">
        <v>700</v>
      </c>
      <c r="W48" s="6"/>
      <c r="X48" s="6">
        <v>0</v>
      </c>
      <c r="Y48" s="54">
        <f t="shared" si="8"/>
        <v>1900</v>
      </c>
      <c r="Z48" s="4">
        <v>0</v>
      </c>
      <c r="AA48" s="6">
        <v>0</v>
      </c>
      <c r="AB48" s="6"/>
      <c r="AC48" s="54">
        <f t="shared" si="9"/>
        <v>0</v>
      </c>
    </row>
    <row r="49" spans="1:29" ht="21" x14ac:dyDescent="0.35">
      <c r="A49" s="50">
        <v>42</v>
      </c>
      <c r="B49" s="10" t="s">
        <v>44</v>
      </c>
      <c r="C49" s="51">
        <v>0</v>
      </c>
      <c r="D49" s="52">
        <f t="shared" si="1"/>
        <v>4200</v>
      </c>
      <c r="E49" s="52">
        <f t="shared" si="2"/>
        <v>3000</v>
      </c>
      <c r="F49" s="52">
        <f t="shared" si="3"/>
        <v>0</v>
      </c>
      <c r="G49" s="52">
        <v>0</v>
      </c>
      <c r="H49" s="53">
        <f t="shared" si="4"/>
        <v>7200</v>
      </c>
      <c r="I49" s="5">
        <v>0</v>
      </c>
      <c r="J49" s="6">
        <v>1100</v>
      </c>
      <c r="K49" s="6">
        <v>800</v>
      </c>
      <c r="L49" s="6">
        <v>0</v>
      </c>
      <c r="M49" s="40">
        <f t="shared" si="5"/>
        <v>1900</v>
      </c>
      <c r="N49" s="4">
        <v>1200</v>
      </c>
      <c r="O49" s="6">
        <v>1000</v>
      </c>
      <c r="P49" s="6">
        <v>0</v>
      </c>
      <c r="Q49" s="40">
        <f t="shared" si="6"/>
        <v>2200</v>
      </c>
      <c r="R49" s="5">
        <v>0</v>
      </c>
      <c r="S49" s="6">
        <v>0</v>
      </c>
      <c r="T49" s="54">
        <f t="shared" si="7"/>
        <v>0</v>
      </c>
      <c r="U49" s="4">
        <v>1900</v>
      </c>
      <c r="V49" s="6">
        <v>1200</v>
      </c>
      <c r="W49" s="6"/>
      <c r="X49" s="6">
        <v>0</v>
      </c>
      <c r="Y49" s="54">
        <f t="shared" si="8"/>
        <v>3100</v>
      </c>
      <c r="Z49" s="4">
        <v>0</v>
      </c>
      <c r="AA49" s="6">
        <v>0</v>
      </c>
      <c r="AB49" s="6"/>
      <c r="AC49" s="54">
        <f t="shared" si="9"/>
        <v>0</v>
      </c>
    </row>
    <row r="50" spans="1:29" ht="21" x14ac:dyDescent="0.35">
      <c r="A50" s="50">
        <v>43</v>
      </c>
      <c r="B50" s="10" t="s">
        <v>45</v>
      </c>
      <c r="C50" s="51">
        <v>0</v>
      </c>
      <c r="D50" s="52">
        <f t="shared" si="1"/>
        <v>5600</v>
      </c>
      <c r="E50" s="52">
        <f t="shared" si="2"/>
        <v>3200</v>
      </c>
      <c r="F50" s="52">
        <f t="shared" si="3"/>
        <v>0</v>
      </c>
      <c r="G50" s="52">
        <v>0</v>
      </c>
      <c r="H50" s="53">
        <f t="shared" si="4"/>
        <v>8800</v>
      </c>
      <c r="I50" s="5">
        <v>0</v>
      </c>
      <c r="J50" s="6">
        <v>800</v>
      </c>
      <c r="K50" s="6">
        <v>800</v>
      </c>
      <c r="L50" s="6">
        <v>0</v>
      </c>
      <c r="M50" s="40">
        <f t="shared" si="5"/>
        <v>1600</v>
      </c>
      <c r="N50" s="4">
        <v>2500</v>
      </c>
      <c r="O50" s="6">
        <v>1000</v>
      </c>
      <c r="P50" s="6">
        <v>0</v>
      </c>
      <c r="Q50" s="40">
        <f t="shared" si="6"/>
        <v>3500</v>
      </c>
      <c r="R50" s="5">
        <v>0</v>
      </c>
      <c r="S50" s="6">
        <v>0</v>
      </c>
      <c r="T50" s="54">
        <f t="shared" si="7"/>
        <v>0</v>
      </c>
      <c r="U50" s="4">
        <v>2300</v>
      </c>
      <c r="V50" s="6">
        <v>1400</v>
      </c>
      <c r="W50" s="6"/>
      <c r="X50" s="6">
        <v>0</v>
      </c>
      <c r="Y50" s="54">
        <f t="shared" si="8"/>
        <v>3700</v>
      </c>
      <c r="Z50" s="4">
        <v>0</v>
      </c>
      <c r="AA50" s="6">
        <v>0</v>
      </c>
      <c r="AB50" s="6"/>
      <c r="AC50" s="54">
        <f t="shared" si="9"/>
        <v>0</v>
      </c>
    </row>
    <row r="51" spans="1:29" ht="21" x14ac:dyDescent="0.35">
      <c r="A51" s="50">
        <v>44</v>
      </c>
      <c r="B51" s="10" t="s">
        <v>46</v>
      </c>
      <c r="C51" s="51">
        <v>0</v>
      </c>
      <c r="D51" s="52">
        <f t="shared" si="1"/>
        <v>4000</v>
      </c>
      <c r="E51" s="52">
        <f t="shared" si="2"/>
        <v>3200</v>
      </c>
      <c r="F51" s="52">
        <f t="shared" si="3"/>
        <v>0</v>
      </c>
      <c r="G51" s="52">
        <v>0</v>
      </c>
      <c r="H51" s="53">
        <f t="shared" si="4"/>
        <v>7200</v>
      </c>
      <c r="I51" s="5">
        <v>0</v>
      </c>
      <c r="J51" s="6">
        <v>600</v>
      </c>
      <c r="K51" s="6">
        <v>600</v>
      </c>
      <c r="L51" s="6">
        <v>0</v>
      </c>
      <c r="M51" s="40">
        <f t="shared" si="5"/>
        <v>1200</v>
      </c>
      <c r="N51" s="4">
        <v>1000</v>
      </c>
      <c r="O51" s="6">
        <v>1200</v>
      </c>
      <c r="P51" s="6">
        <v>0</v>
      </c>
      <c r="Q51" s="40">
        <f t="shared" si="6"/>
        <v>2200</v>
      </c>
      <c r="R51" s="5">
        <v>0</v>
      </c>
      <c r="S51" s="6">
        <v>0</v>
      </c>
      <c r="T51" s="54">
        <f t="shared" si="7"/>
        <v>0</v>
      </c>
      <c r="U51" s="4">
        <v>2400</v>
      </c>
      <c r="V51" s="6">
        <v>1400</v>
      </c>
      <c r="W51" s="6"/>
      <c r="X51" s="6">
        <v>0</v>
      </c>
      <c r="Y51" s="54">
        <f t="shared" si="8"/>
        <v>3800</v>
      </c>
      <c r="Z51" s="4">
        <v>0</v>
      </c>
      <c r="AA51" s="6">
        <v>0</v>
      </c>
      <c r="AB51" s="6"/>
      <c r="AC51" s="54">
        <f t="shared" si="9"/>
        <v>0</v>
      </c>
    </row>
    <row r="52" spans="1:29" ht="21" x14ac:dyDescent="0.35">
      <c r="A52" s="50">
        <v>45</v>
      </c>
      <c r="B52" s="10" t="s">
        <v>47</v>
      </c>
      <c r="C52" s="51">
        <v>0</v>
      </c>
      <c r="D52" s="52">
        <f t="shared" si="1"/>
        <v>2400</v>
      </c>
      <c r="E52" s="52">
        <f t="shared" si="2"/>
        <v>2000</v>
      </c>
      <c r="F52" s="52">
        <f t="shared" si="3"/>
        <v>0</v>
      </c>
      <c r="G52" s="52">
        <v>0</v>
      </c>
      <c r="H52" s="53">
        <f t="shared" si="4"/>
        <v>4400</v>
      </c>
      <c r="I52" s="5">
        <v>0</v>
      </c>
      <c r="J52" s="6">
        <v>300</v>
      </c>
      <c r="K52" s="6">
        <v>300</v>
      </c>
      <c r="L52" s="6">
        <v>0</v>
      </c>
      <c r="M52" s="40">
        <f t="shared" si="5"/>
        <v>600</v>
      </c>
      <c r="N52" s="4">
        <v>1000</v>
      </c>
      <c r="O52" s="6">
        <v>1000</v>
      </c>
      <c r="P52" s="6">
        <v>0</v>
      </c>
      <c r="Q52" s="40">
        <f t="shared" si="6"/>
        <v>2000</v>
      </c>
      <c r="R52" s="5">
        <v>0</v>
      </c>
      <c r="S52" s="6">
        <v>0</v>
      </c>
      <c r="T52" s="54">
        <f t="shared" si="7"/>
        <v>0</v>
      </c>
      <c r="U52" s="4">
        <v>1100</v>
      </c>
      <c r="V52" s="6">
        <v>700</v>
      </c>
      <c r="W52" s="6"/>
      <c r="X52" s="6">
        <v>0</v>
      </c>
      <c r="Y52" s="54">
        <f t="shared" si="8"/>
        <v>1800</v>
      </c>
      <c r="Z52" s="4">
        <v>0</v>
      </c>
      <c r="AA52" s="6">
        <v>0</v>
      </c>
      <c r="AB52" s="6"/>
      <c r="AC52" s="54">
        <f t="shared" si="9"/>
        <v>0</v>
      </c>
    </row>
    <row r="53" spans="1:29" ht="21" x14ac:dyDescent="0.3">
      <c r="A53" s="50">
        <v>46</v>
      </c>
      <c r="B53" s="13" t="s">
        <v>48</v>
      </c>
      <c r="C53" s="51">
        <v>0</v>
      </c>
      <c r="D53" s="52">
        <f t="shared" si="1"/>
        <v>4600</v>
      </c>
      <c r="E53" s="52">
        <f t="shared" si="2"/>
        <v>2800</v>
      </c>
      <c r="F53" s="52">
        <f t="shared" si="3"/>
        <v>0</v>
      </c>
      <c r="G53" s="52">
        <v>0</v>
      </c>
      <c r="H53" s="53">
        <f t="shared" si="4"/>
        <v>7400</v>
      </c>
      <c r="I53" s="5">
        <v>0</v>
      </c>
      <c r="J53" s="6">
        <v>200</v>
      </c>
      <c r="K53" s="6">
        <v>100</v>
      </c>
      <c r="L53" s="6">
        <v>0</v>
      </c>
      <c r="M53" s="40">
        <f t="shared" si="5"/>
        <v>300</v>
      </c>
      <c r="N53" s="4">
        <v>2000</v>
      </c>
      <c r="O53" s="6">
        <v>1000</v>
      </c>
      <c r="P53" s="6">
        <v>0</v>
      </c>
      <c r="Q53" s="40">
        <f t="shared" si="6"/>
        <v>3000</v>
      </c>
      <c r="R53" s="5">
        <v>0</v>
      </c>
      <c r="S53" s="6">
        <v>0</v>
      </c>
      <c r="T53" s="54">
        <f t="shared" si="7"/>
        <v>0</v>
      </c>
      <c r="U53" s="4">
        <v>2200</v>
      </c>
      <c r="V53" s="6">
        <v>1400</v>
      </c>
      <c r="W53" s="6"/>
      <c r="X53" s="6">
        <v>0</v>
      </c>
      <c r="Y53" s="54">
        <f t="shared" si="8"/>
        <v>3600</v>
      </c>
      <c r="Z53" s="4">
        <v>200</v>
      </c>
      <c r="AA53" s="6">
        <v>300</v>
      </c>
      <c r="AB53" s="6"/>
      <c r="AC53" s="54">
        <f t="shared" si="9"/>
        <v>300</v>
      </c>
    </row>
    <row r="54" spans="1:29" ht="21" x14ac:dyDescent="0.3">
      <c r="A54" s="50">
        <v>47</v>
      </c>
      <c r="B54" s="13" t="s">
        <v>49</v>
      </c>
      <c r="C54" s="51">
        <v>0</v>
      </c>
      <c r="D54" s="52">
        <f t="shared" si="1"/>
        <v>5100</v>
      </c>
      <c r="E54" s="52">
        <f t="shared" si="2"/>
        <v>3600</v>
      </c>
      <c r="F54" s="52">
        <f t="shared" si="3"/>
        <v>0</v>
      </c>
      <c r="G54" s="52">
        <v>0</v>
      </c>
      <c r="H54" s="53">
        <f t="shared" si="4"/>
        <v>8700</v>
      </c>
      <c r="I54" s="5">
        <v>0</v>
      </c>
      <c r="J54" s="6">
        <v>600</v>
      </c>
      <c r="K54" s="6">
        <v>700</v>
      </c>
      <c r="L54" s="6">
        <v>0</v>
      </c>
      <c r="M54" s="40">
        <f t="shared" si="5"/>
        <v>1300</v>
      </c>
      <c r="N54" s="4">
        <v>2500</v>
      </c>
      <c r="O54" s="6">
        <v>1500</v>
      </c>
      <c r="P54" s="6">
        <v>0</v>
      </c>
      <c r="Q54" s="40">
        <f t="shared" si="6"/>
        <v>4000</v>
      </c>
      <c r="R54" s="5">
        <v>0</v>
      </c>
      <c r="S54" s="6">
        <v>0</v>
      </c>
      <c r="T54" s="54">
        <f t="shared" si="7"/>
        <v>0</v>
      </c>
      <c r="U54" s="4">
        <v>1800</v>
      </c>
      <c r="V54" s="6">
        <v>1100</v>
      </c>
      <c r="W54" s="6"/>
      <c r="X54" s="6">
        <v>0</v>
      </c>
      <c r="Y54" s="54">
        <f t="shared" si="8"/>
        <v>2900</v>
      </c>
      <c r="Z54" s="4">
        <v>200</v>
      </c>
      <c r="AA54" s="6">
        <v>300</v>
      </c>
      <c r="AB54" s="6"/>
      <c r="AC54" s="54">
        <f t="shared" si="9"/>
        <v>300</v>
      </c>
    </row>
    <row r="55" spans="1:29" ht="21" x14ac:dyDescent="0.3">
      <c r="A55" s="50">
        <v>48</v>
      </c>
      <c r="B55" s="13" t="s">
        <v>50</v>
      </c>
      <c r="C55" s="51">
        <v>0</v>
      </c>
      <c r="D55" s="52">
        <f t="shared" si="1"/>
        <v>3900</v>
      </c>
      <c r="E55" s="52">
        <f t="shared" si="2"/>
        <v>3100</v>
      </c>
      <c r="F55" s="52">
        <f t="shared" si="3"/>
        <v>0</v>
      </c>
      <c r="G55" s="52">
        <v>0</v>
      </c>
      <c r="H55" s="53">
        <f t="shared" si="4"/>
        <v>7000</v>
      </c>
      <c r="I55" s="5">
        <v>0</v>
      </c>
      <c r="J55" s="6">
        <v>700</v>
      </c>
      <c r="K55" s="6">
        <v>300</v>
      </c>
      <c r="L55" s="6">
        <v>0</v>
      </c>
      <c r="M55" s="40">
        <f t="shared" si="5"/>
        <v>1000</v>
      </c>
      <c r="N55" s="4">
        <v>2200</v>
      </c>
      <c r="O55" s="6">
        <v>2000</v>
      </c>
      <c r="P55" s="6">
        <v>0</v>
      </c>
      <c r="Q55" s="40">
        <f t="shared" si="6"/>
        <v>4200</v>
      </c>
      <c r="R55" s="5">
        <v>0</v>
      </c>
      <c r="S55" s="6">
        <v>0</v>
      </c>
      <c r="T55" s="54">
        <f t="shared" si="7"/>
        <v>0</v>
      </c>
      <c r="U55" s="4">
        <v>800</v>
      </c>
      <c r="V55" s="6">
        <v>500</v>
      </c>
      <c r="W55" s="6"/>
      <c r="X55" s="6">
        <v>0</v>
      </c>
      <c r="Y55" s="54">
        <f t="shared" si="8"/>
        <v>1300</v>
      </c>
      <c r="Z55" s="4">
        <v>200</v>
      </c>
      <c r="AA55" s="6">
        <v>300</v>
      </c>
      <c r="AB55" s="6"/>
      <c r="AC55" s="54">
        <f t="shared" si="9"/>
        <v>300</v>
      </c>
    </row>
    <row r="56" spans="1:29" ht="21" x14ac:dyDescent="0.3">
      <c r="A56" s="50">
        <v>49</v>
      </c>
      <c r="B56" s="13" t="s">
        <v>51</v>
      </c>
      <c r="C56" s="51">
        <v>0</v>
      </c>
      <c r="D56" s="52">
        <f t="shared" si="1"/>
        <v>4000</v>
      </c>
      <c r="E56" s="52">
        <f t="shared" si="2"/>
        <v>3000</v>
      </c>
      <c r="F56" s="52">
        <f t="shared" si="3"/>
        <v>0</v>
      </c>
      <c r="G56" s="52">
        <v>0</v>
      </c>
      <c r="H56" s="53">
        <f t="shared" si="4"/>
        <v>7000</v>
      </c>
      <c r="I56" s="5">
        <v>0</v>
      </c>
      <c r="J56" s="6">
        <v>500</v>
      </c>
      <c r="K56" s="6">
        <v>300</v>
      </c>
      <c r="L56" s="6">
        <v>0</v>
      </c>
      <c r="M56" s="40">
        <f t="shared" si="5"/>
        <v>800</v>
      </c>
      <c r="N56" s="4">
        <v>2200</v>
      </c>
      <c r="O56" s="6">
        <v>1700</v>
      </c>
      <c r="P56" s="6">
        <v>0</v>
      </c>
      <c r="Q56" s="40">
        <f t="shared" si="6"/>
        <v>3900</v>
      </c>
      <c r="R56" s="5">
        <v>0</v>
      </c>
      <c r="S56" s="6">
        <v>0</v>
      </c>
      <c r="T56" s="54">
        <f t="shared" si="7"/>
        <v>0</v>
      </c>
      <c r="U56" s="4">
        <v>1100</v>
      </c>
      <c r="V56" s="6">
        <v>700</v>
      </c>
      <c r="W56" s="6"/>
      <c r="X56" s="6">
        <v>0</v>
      </c>
      <c r="Y56" s="54">
        <f t="shared" si="8"/>
        <v>1800</v>
      </c>
      <c r="Z56" s="4">
        <v>200</v>
      </c>
      <c r="AA56" s="6">
        <v>300</v>
      </c>
      <c r="AB56" s="6"/>
      <c r="AC56" s="54">
        <f t="shared" si="9"/>
        <v>300</v>
      </c>
    </row>
    <row r="57" spans="1:29" ht="21" x14ac:dyDescent="0.3">
      <c r="A57" s="50">
        <v>50</v>
      </c>
      <c r="B57" s="13" t="s">
        <v>52</v>
      </c>
      <c r="C57" s="51">
        <v>0</v>
      </c>
      <c r="D57" s="52">
        <f t="shared" si="1"/>
        <v>3300</v>
      </c>
      <c r="E57" s="52">
        <f t="shared" si="2"/>
        <v>3000</v>
      </c>
      <c r="F57" s="52">
        <f t="shared" si="3"/>
        <v>0</v>
      </c>
      <c r="G57" s="52">
        <v>0</v>
      </c>
      <c r="H57" s="53">
        <f t="shared" si="4"/>
        <v>6300</v>
      </c>
      <c r="I57" s="5">
        <v>0</v>
      </c>
      <c r="J57" s="6">
        <v>200</v>
      </c>
      <c r="K57" s="6">
        <v>600</v>
      </c>
      <c r="L57" s="6">
        <v>0</v>
      </c>
      <c r="M57" s="40">
        <f t="shared" si="5"/>
        <v>800</v>
      </c>
      <c r="N57" s="4">
        <v>2200</v>
      </c>
      <c r="O57" s="6">
        <v>1700</v>
      </c>
      <c r="P57" s="6">
        <v>0</v>
      </c>
      <c r="Q57" s="40">
        <f t="shared" si="6"/>
        <v>3900</v>
      </c>
      <c r="R57" s="5">
        <v>0</v>
      </c>
      <c r="S57" s="6">
        <v>0</v>
      </c>
      <c r="T57" s="54">
        <f t="shared" si="7"/>
        <v>0</v>
      </c>
      <c r="U57" s="4">
        <v>700</v>
      </c>
      <c r="V57" s="6">
        <v>400</v>
      </c>
      <c r="W57" s="6"/>
      <c r="X57" s="6">
        <v>0</v>
      </c>
      <c r="Y57" s="54">
        <f t="shared" si="8"/>
        <v>1100</v>
      </c>
      <c r="Z57" s="4">
        <v>200</v>
      </c>
      <c r="AA57" s="6">
        <v>300</v>
      </c>
      <c r="AB57" s="6"/>
      <c r="AC57" s="54">
        <f t="shared" si="9"/>
        <v>300</v>
      </c>
    </row>
    <row r="58" spans="1:29" ht="21" x14ac:dyDescent="0.3">
      <c r="A58" s="50">
        <v>51</v>
      </c>
      <c r="B58" s="13" t="s">
        <v>53</v>
      </c>
      <c r="C58" s="51">
        <v>0</v>
      </c>
      <c r="D58" s="52">
        <f t="shared" si="1"/>
        <v>3600</v>
      </c>
      <c r="E58" s="52">
        <f t="shared" si="2"/>
        <v>2400</v>
      </c>
      <c r="F58" s="52">
        <f t="shared" si="3"/>
        <v>0</v>
      </c>
      <c r="G58" s="52">
        <v>0</v>
      </c>
      <c r="H58" s="53">
        <f t="shared" si="4"/>
        <v>6000</v>
      </c>
      <c r="I58" s="5">
        <v>0</v>
      </c>
      <c r="J58" s="6">
        <v>800</v>
      </c>
      <c r="K58" s="6">
        <v>300</v>
      </c>
      <c r="L58" s="6">
        <v>0</v>
      </c>
      <c r="M58" s="40">
        <f t="shared" si="5"/>
        <v>1100</v>
      </c>
      <c r="N58" s="4">
        <v>2000</v>
      </c>
      <c r="O58" s="6">
        <v>1500</v>
      </c>
      <c r="P58" s="6">
        <v>0</v>
      </c>
      <c r="Q58" s="40">
        <f t="shared" si="6"/>
        <v>3500</v>
      </c>
      <c r="R58" s="5">
        <v>0</v>
      </c>
      <c r="S58" s="6">
        <v>0</v>
      </c>
      <c r="T58" s="54">
        <f t="shared" si="7"/>
        <v>0</v>
      </c>
      <c r="U58" s="4">
        <v>600</v>
      </c>
      <c r="V58" s="6">
        <v>300</v>
      </c>
      <c r="W58" s="6"/>
      <c r="X58" s="6">
        <v>0</v>
      </c>
      <c r="Y58" s="54">
        <f t="shared" si="8"/>
        <v>900</v>
      </c>
      <c r="Z58" s="4">
        <v>200</v>
      </c>
      <c r="AA58" s="6">
        <v>300</v>
      </c>
      <c r="AB58" s="6"/>
      <c r="AC58" s="54">
        <f t="shared" si="9"/>
        <v>300</v>
      </c>
    </row>
    <row r="59" spans="1:29" ht="21" x14ac:dyDescent="0.3">
      <c r="A59" s="50">
        <v>52</v>
      </c>
      <c r="B59" s="13" t="s">
        <v>54</v>
      </c>
      <c r="C59" s="51">
        <v>0</v>
      </c>
      <c r="D59" s="52">
        <f t="shared" si="1"/>
        <v>5400</v>
      </c>
      <c r="E59" s="52">
        <f t="shared" si="2"/>
        <v>5800</v>
      </c>
      <c r="F59" s="52">
        <f t="shared" si="3"/>
        <v>0</v>
      </c>
      <c r="G59" s="52">
        <v>0</v>
      </c>
      <c r="H59" s="53">
        <f t="shared" si="4"/>
        <v>11200</v>
      </c>
      <c r="I59" s="5">
        <v>0</v>
      </c>
      <c r="J59" s="6">
        <v>1100</v>
      </c>
      <c r="K59" s="6">
        <v>1000</v>
      </c>
      <c r="L59" s="6">
        <v>0</v>
      </c>
      <c r="M59" s="40">
        <f t="shared" si="5"/>
        <v>2100</v>
      </c>
      <c r="N59" s="4">
        <v>2700</v>
      </c>
      <c r="O59" s="6">
        <v>3700</v>
      </c>
      <c r="P59" s="6">
        <v>0</v>
      </c>
      <c r="Q59" s="40">
        <f t="shared" si="6"/>
        <v>6400</v>
      </c>
      <c r="R59" s="5">
        <v>0</v>
      </c>
      <c r="S59" s="6">
        <v>0</v>
      </c>
      <c r="T59" s="54">
        <f t="shared" si="7"/>
        <v>0</v>
      </c>
      <c r="U59" s="4">
        <v>1400</v>
      </c>
      <c r="V59" s="6">
        <v>800</v>
      </c>
      <c r="W59" s="6"/>
      <c r="X59" s="6">
        <v>0</v>
      </c>
      <c r="Y59" s="54">
        <f t="shared" si="8"/>
        <v>2200</v>
      </c>
      <c r="Z59" s="4">
        <v>200</v>
      </c>
      <c r="AA59" s="6">
        <v>300</v>
      </c>
      <c r="AB59" s="6"/>
      <c r="AC59" s="54">
        <f t="shared" si="9"/>
        <v>300</v>
      </c>
    </row>
    <row r="60" spans="1:29" ht="21" x14ac:dyDescent="0.3">
      <c r="A60" s="50">
        <v>53</v>
      </c>
      <c r="B60" s="13" t="s">
        <v>55</v>
      </c>
      <c r="C60" s="51">
        <v>0</v>
      </c>
      <c r="D60" s="52">
        <f t="shared" si="1"/>
        <v>3400</v>
      </c>
      <c r="E60" s="52">
        <f t="shared" si="2"/>
        <v>2400</v>
      </c>
      <c r="F60" s="52">
        <f t="shared" si="3"/>
        <v>0</v>
      </c>
      <c r="G60" s="52">
        <v>0</v>
      </c>
      <c r="H60" s="53">
        <f t="shared" si="4"/>
        <v>5800</v>
      </c>
      <c r="I60" s="5">
        <v>0</v>
      </c>
      <c r="J60" s="6">
        <v>400</v>
      </c>
      <c r="K60" s="6">
        <v>400</v>
      </c>
      <c r="L60" s="6">
        <v>0</v>
      </c>
      <c r="M60" s="40">
        <f t="shared" si="5"/>
        <v>800</v>
      </c>
      <c r="N60" s="4">
        <v>2000</v>
      </c>
      <c r="O60" s="6">
        <v>1200</v>
      </c>
      <c r="P60" s="6">
        <v>0</v>
      </c>
      <c r="Q60" s="40">
        <f t="shared" si="6"/>
        <v>3200</v>
      </c>
      <c r="R60" s="5">
        <v>0</v>
      </c>
      <c r="S60" s="6">
        <v>0</v>
      </c>
      <c r="T60" s="54">
        <f t="shared" si="7"/>
        <v>0</v>
      </c>
      <c r="U60" s="4">
        <v>800</v>
      </c>
      <c r="V60" s="6">
        <v>500</v>
      </c>
      <c r="W60" s="6"/>
      <c r="X60" s="6">
        <v>0</v>
      </c>
      <c r="Y60" s="54">
        <f t="shared" si="8"/>
        <v>1300</v>
      </c>
      <c r="Z60" s="4">
        <v>200</v>
      </c>
      <c r="AA60" s="6">
        <v>300</v>
      </c>
      <c r="AB60" s="6"/>
      <c r="AC60" s="54">
        <f t="shared" si="9"/>
        <v>300</v>
      </c>
    </row>
    <row r="61" spans="1:29" ht="21" x14ac:dyDescent="0.3">
      <c r="A61" s="50">
        <v>54</v>
      </c>
      <c r="B61" s="13" t="s">
        <v>56</v>
      </c>
      <c r="C61" s="51">
        <v>0</v>
      </c>
      <c r="D61" s="52">
        <f t="shared" si="1"/>
        <v>3000</v>
      </c>
      <c r="E61" s="52">
        <f t="shared" si="2"/>
        <v>3000</v>
      </c>
      <c r="F61" s="52">
        <f t="shared" si="3"/>
        <v>0</v>
      </c>
      <c r="G61" s="52">
        <v>0</v>
      </c>
      <c r="H61" s="53">
        <f t="shared" si="4"/>
        <v>6000</v>
      </c>
      <c r="I61" s="5">
        <v>0</v>
      </c>
      <c r="J61" s="6">
        <v>900</v>
      </c>
      <c r="K61" s="6">
        <v>800</v>
      </c>
      <c r="L61" s="6">
        <v>0</v>
      </c>
      <c r="M61" s="40">
        <f t="shared" si="5"/>
        <v>1700</v>
      </c>
      <c r="N61" s="4">
        <v>1500</v>
      </c>
      <c r="O61" s="6">
        <v>1700</v>
      </c>
      <c r="P61" s="6">
        <v>0</v>
      </c>
      <c r="Q61" s="40">
        <f t="shared" si="6"/>
        <v>3200</v>
      </c>
      <c r="R61" s="5">
        <v>0</v>
      </c>
      <c r="S61" s="6">
        <v>0</v>
      </c>
      <c r="T61" s="54">
        <f t="shared" si="7"/>
        <v>0</v>
      </c>
      <c r="U61" s="4">
        <v>400</v>
      </c>
      <c r="V61" s="6">
        <v>200</v>
      </c>
      <c r="W61" s="6"/>
      <c r="X61" s="6">
        <v>0</v>
      </c>
      <c r="Y61" s="54">
        <f t="shared" si="8"/>
        <v>600</v>
      </c>
      <c r="Z61" s="4">
        <v>200</v>
      </c>
      <c r="AA61" s="6">
        <v>300</v>
      </c>
      <c r="AB61" s="6"/>
      <c r="AC61" s="54">
        <f t="shared" si="9"/>
        <v>300</v>
      </c>
    </row>
    <row r="62" spans="1:29" ht="21" x14ac:dyDescent="0.3">
      <c r="A62" s="50">
        <v>55</v>
      </c>
      <c r="B62" s="13" t="s">
        <v>57</v>
      </c>
      <c r="C62" s="51">
        <v>0</v>
      </c>
      <c r="D62" s="52">
        <f t="shared" si="1"/>
        <v>5800</v>
      </c>
      <c r="E62" s="52">
        <f t="shared" si="2"/>
        <v>3800</v>
      </c>
      <c r="F62" s="52">
        <f t="shared" si="3"/>
        <v>0</v>
      </c>
      <c r="G62" s="52">
        <v>0</v>
      </c>
      <c r="H62" s="53">
        <f t="shared" si="4"/>
        <v>9600</v>
      </c>
      <c r="I62" s="5">
        <v>0</v>
      </c>
      <c r="J62" s="6">
        <v>400</v>
      </c>
      <c r="K62" s="6">
        <v>600</v>
      </c>
      <c r="L62" s="6">
        <v>0</v>
      </c>
      <c r="M62" s="40">
        <f t="shared" si="5"/>
        <v>1000</v>
      </c>
      <c r="N62" s="4">
        <v>4000</v>
      </c>
      <c r="O62" s="6">
        <v>2200</v>
      </c>
      <c r="P62" s="6">
        <v>0</v>
      </c>
      <c r="Q62" s="40">
        <f t="shared" si="6"/>
        <v>6200</v>
      </c>
      <c r="R62" s="5">
        <v>0</v>
      </c>
      <c r="S62" s="6">
        <v>0</v>
      </c>
      <c r="T62" s="54">
        <f t="shared" si="7"/>
        <v>0</v>
      </c>
      <c r="U62" s="4">
        <v>1200</v>
      </c>
      <c r="V62" s="6">
        <v>700</v>
      </c>
      <c r="W62" s="6"/>
      <c r="X62" s="6">
        <v>0</v>
      </c>
      <c r="Y62" s="54">
        <f t="shared" si="8"/>
        <v>1900</v>
      </c>
      <c r="Z62" s="4">
        <v>200</v>
      </c>
      <c r="AA62" s="6">
        <v>300</v>
      </c>
      <c r="AB62" s="6"/>
      <c r="AC62" s="54">
        <f t="shared" si="9"/>
        <v>300</v>
      </c>
    </row>
    <row r="63" spans="1:29" ht="21" x14ac:dyDescent="0.3">
      <c r="A63" s="50">
        <v>56</v>
      </c>
      <c r="B63" s="13" t="s">
        <v>58</v>
      </c>
      <c r="C63" s="51">
        <v>0</v>
      </c>
      <c r="D63" s="52">
        <f t="shared" si="1"/>
        <v>2000</v>
      </c>
      <c r="E63" s="52">
        <f t="shared" si="2"/>
        <v>1400</v>
      </c>
      <c r="F63" s="52">
        <f t="shared" si="3"/>
        <v>0</v>
      </c>
      <c r="G63" s="52">
        <v>0</v>
      </c>
      <c r="H63" s="53">
        <f t="shared" si="4"/>
        <v>3400</v>
      </c>
      <c r="I63" s="5">
        <v>0</v>
      </c>
      <c r="J63" s="6">
        <v>100</v>
      </c>
      <c r="K63" s="6">
        <v>300</v>
      </c>
      <c r="L63" s="6">
        <v>0</v>
      </c>
      <c r="M63" s="40">
        <f t="shared" si="5"/>
        <v>400</v>
      </c>
      <c r="N63" s="4">
        <v>1200</v>
      </c>
      <c r="O63" s="6">
        <v>500</v>
      </c>
      <c r="P63" s="6">
        <v>0</v>
      </c>
      <c r="Q63" s="40">
        <f t="shared" si="6"/>
        <v>1700</v>
      </c>
      <c r="R63" s="5">
        <v>0</v>
      </c>
      <c r="S63" s="6">
        <v>0</v>
      </c>
      <c r="T63" s="54">
        <f t="shared" si="7"/>
        <v>0</v>
      </c>
      <c r="U63" s="4">
        <v>500</v>
      </c>
      <c r="V63" s="6">
        <v>300</v>
      </c>
      <c r="W63" s="6"/>
      <c r="X63" s="6">
        <v>0</v>
      </c>
      <c r="Y63" s="54">
        <f t="shared" si="8"/>
        <v>800</v>
      </c>
      <c r="Z63" s="4">
        <v>200</v>
      </c>
      <c r="AA63" s="6">
        <v>300</v>
      </c>
      <c r="AB63" s="6"/>
      <c r="AC63" s="54">
        <f t="shared" si="9"/>
        <v>300</v>
      </c>
    </row>
    <row r="64" spans="1:29" ht="21" x14ac:dyDescent="0.3">
      <c r="A64" s="50">
        <v>57</v>
      </c>
      <c r="B64" s="13" t="s">
        <v>59</v>
      </c>
      <c r="C64" s="51">
        <v>0</v>
      </c>
      <c r="D64" s="52">
        <f t="shared" si="1"/>
        <v>4900</v>
      </c>
      <c r="E64" s="52">
        <f t="shared" si="2"/>
        <v>3400</v>
      </c>
      <c r="F64" s="52">
        <f t="shared" si="3"/>
        <v>0</v>
      </c>
      <c r="G64" s="52">
        <v>0</v>
      </c>
      <c r="H64" s="53">
        <f t="shared" si="4"/>
        <v>8300</v>
      </c>
      <c r="I64" s="5">
        <v>0</v>
      </c>
      <c r="J64" s="6">
        <v>300</v>
      </c>
      <c r="K64" s="6">
        <v>400</v>
      </c>
      <c r="L64" s="6">
        <v>0</v>
      </c>
      <c r="M64" s="40">
        <f t="shared" si="5"/>
        <v>700</v>
      </c>
      <c r="N64" s="4">
        <v>2500</v>
      </c>
      <c r="O64" s="6">
        <v>1500</v>
      </c>
      <c r="P64" s="6">
        <v>0</v>
      </c>
      <c r="Q64" s="40">
        <f t="shared" si="6"/>
        <v>4000</v>
      </c>
      <c r="R64" s="5">
        <v>0</v>
      </c>
      <c r="S64" s="6">
        <v>0</v>
      </c>
      <c r="T64" s="54">
        <f t="shared" si="7"/>
        <v>0</v>
      </c>
      <c r="U64" s="4">
        <v>1900</v>
      </c>
      <c r="V64" s="6">
        <v>1200</v>
      </c>
      <c r="W64" s="6"/>
      <c r="X64" s="6">
        <v>0</v>
      </c>
      <c r="Y64" s="54">
        <f t="shared" si="8"/>
        <v>3100</v>
      </c>
      <c r="Z64" s="4">
        <v>200</v>
      </c>
      <c r="AA64" s="6">
        <v>300</v>
      </c>
      <c r="AB64" s="6"/>
      <c r="AC64" s="54">
        <f t="shared" si="9"/>
        <v>300</v>
      </c>
    </row>
    <row r="65" spans="1:29" ht="21" x14ac:dyDescent="0.35">
      <c r="A65" s="50">
        <v>58</v>
      </c>
      <c r="B65" s="10" t="s">
        <v>60</v>
      </c>
      <c r="C65" s="51">
        <v>0</v>
      </c>
      <c r="D65" s="52">
        <f t="shared" si="1"/>
        <v>6100</v>
      </c>
      <c r="E65" s="52">
        <f t="shared" si="2"/>
        <v>4200</v>
      </c>
      <c r="F65" s="52">
        <f t="shared" si="3"/>
        <v>0</v>
      </c>
      <c r="G65" s="52">
        <v>0</v>
      </c>
      <c r="H65" s="53">
        <f t="shared" si="4"/>
        <v>10300</v>
      </c>
      <c r="I65" s="5">
        <v>0</v>
      </c>
      <c r="J65" s="6">
        <v>600</v>
      </c>
      <c r="K65" s="6">
        <v>600</v>
      </c>
      <c r="L65" s="6">
        <v>0</v>
      </c>
      <c r="M65" s="40">
        <f t="shared" si="5"/>
        <v>1200</v>
      </c>
      <c r="N65" s="4">
        <v>3500</v>
      </c>
      <c r="O65" s="6">
        <v>2200</v>
      </c>
      <c r="P65" s="6">
        <v>0</v>
      </c>
      <c r="Q65" s="40">
        <f t="shared" si="6"/>
        <v>5700</v>
      </c>
      <c r="R65" s="5">
        <v>0</v>
      </c>
      <c r="S65" s="6">
        <v>0</v>
      </c>
      <c r="T65" s="54">
        <f t="shared" si="7"/>
        <v>0</v>
      </c>
      <c r="U65" s="4">
        <v>1800</v>
      </c>
      <c r="V65" s="6">
        <v>1100</v>
      </c>
      <c r="W65" s="6"/>
      <c r="X65" s="6">
        <v>0</v>
      </c>
      <c r="Y65" s="54">
        <f t="shared" si="8"/>
        <v>2900</v>
      </c>
      <c r="Z65" s="4">
        <v>200</v>
      </c>
      <c r="AA65" s="6">
        <v>300</v>
      </c>
      <c r="AB65" s="6"/>
      <c r="AC65" s="54">
        <f t="shared" si="9"/>
        <v>300</v>
      </c>
    </row>
    <row r="66" spans="1:29" ht="21" x14ac:dyDescent="0.35">
      <c r="A66" s="50">
        <v>59</v>
      </c>
      <c r="B66" s="10" t="s">
        <v>61</v>
      </c>
      <c r="C66" s="51">
        <v>0</v>
      </c>
      <c r="D66" s="52">
        <f t="shared" si="1"/>
        <v>5900</v>
      </c>
      <c r="E66" s="52">
        <f t="shared" si="2"/>
        <v>4800</v>
      </c>
      <c r="F66" s="52">
        <f t="shared" si="3"/>
        <v>0</v>
      </c>
      <c r="G66" s="52">
        <v>0</v>
      </c>
      <c r="H66" s="53">
        <f t="shared" si="4"/>
        <v>10700</v>
      </c>
      <c r="I66" s="5">
        <v>0</v>
      </c>
      <c r="J66" s="6">
        <v>700</v>
      </c>
      <c r="K66" s="6">
        <v>800</v>
      </c>
      <c r="L66" s="6">
        <v>0</v>
      </c>
      <c r="M66" s="40">
        <f t="shared" si="5"/>
        <v>1500</v>
      </c>
      <c r="N66" s="4">
        <v>3000</v>
      </c>
      <c r="O66" s="6">
        <v>2500</v>
      </c>
      <c r="P66" s="6">
        <v>0</v>
      </c>
      <c r="Q66" s="40">
        <f t="shared" si="6"/>
        <v>5500</v>
      </c>
      <c r="R66" s="5">
        <v>0</v>
      </c>
      <c r="S66" s="6">
        <v>0</v>
      </c>
      <c r="T66" s="54">
        <f t="shared" si="7"/>
        <v>0</v>
      </c>
      <c r="U66" s="4">
        <v>2000</v>
      </c>
      <c r="V66" s="6">
        <v>1200</v>
      </c>
      <c r="W66" s="6"/>
      <c r="X66" s="6">
        <v>0</v>
      </c>
      <c r="Y66" s="54">
        <f t="shared" si="8"/>
        <v>3200</v>
      </c>
      <c r="Z66" s="4">
        <v>200</v>
      </c>
      <c r="AA66" s="6">
        <v>300</v>
      </c>
      <c r="AB66" s="6"/>
      <c r="AC66" s="54">
        <f t="shared" si="9"/>
        <v>300</v>
      </c>
    </row>
    <row r="67" spans="1:29" ht="21" x14ac:dyDescent="0.35">
      <c r="A67" s="50">
        <v>60</v>
      </c>
      <c r="B67" s="10" t="s">
        <v>62</v>
      </c>
      <c r="C67" s="51">
        <v>0</v>
      </c>
      <c r="D67" s="52">
        <f t="shared" si="1"/>
        <v>2200</v>
      </c>
      <c r="E67" s="52">
        <f t="shared" si="2"/>
        <v>1800</v>
      </c>
      <c r="F67" s="52">
        <f t="shared" si="3"/>
        <v>0</v>
      </c>
      <c r="G67" s="52">
        <v>0</v>
      </c>
      <c r="H67" s="53">
        <f t="shared" si="4"/>
        <v>4000</v>
      </c>
      <c r="I67" s="5">
        <v>0</v>
      </c>
      <c r="J67" s="6">
        <v>200</v>
      </c>
      <c r="K67" s="6">
        <v>500</v>
      </c>
      <c r="L67" s="6">
        <v>0</v>
      </c>
      <c r="M67" s="40">
        <f t="shared" si="5"/>
        <v>700</v>
      </c>
      <c r="N67" s="4">
        <v>1000</v>
      </c>
      <c r="O67" s="6">
        <v>500</v>
      </c>
      <c r="P67" s="6">
        <v>0</v>
      </c>
      <c r="Q67" s="40">
        <f t="shared" si="6"/>
        <v>1500</v>
      </c>
      <c r="R67" s="5">
        <v>0</v>
      </c>
      <c r="S67" s="6">
        <v>0</v>
      </c>
      <c r="T67" s="54">
        <f t="shared" si="7"/>
        <v>0</v>
      </c>
      <c r="U67" s="4">
        <v>800</v>
      </c>
      <c r="V67" s="6">
        <v>500</v>
      </c>
      <c r="W67" s="6"/>
      <c r="X67" s="6">
        <v>0</v>
      </c>
      <c r="Y67" s="54">
        <f t="shared" si="8"/>
        <v>1300</v>
      </c>
      <c r="Z67" s="4">
        <v>200</v>
      </c>
      <c r="AA67" s="6">
        <v>300</v>
      </c>
      <c r="AB67" s="6"/>
      <c r="AC67" s="54">
        <f t="shared" si="9"/>
        <v>300</v>
      </c>
    </row>
    <row r="68" spans="1:29" ht="21" x14ac:dyDescent="0.35">
      <c r="A68" s="50">
        <v>61</v>
      </c>
      <c r="B68" s="10" t="s">
        <v>63</v>
      </c>
      <c r="C68" s="51">
        <v>0</v>
      </c>
      <c r="D68" s="52">
        <f t="shared" si="1"/>
        <v>1500</v>
      </c>
      <c r="E68" s="52">
        <f t="shared" si="2"/>
        <v>1300</v>
      </c>
      <c r="F68" s="52">
        <f t="shared" si="3"/>
        <v>0</v>
      </c>
      <c r="G68" s="52">
        <v>0</v>
      </c>
      <c r="H68" s="53">
        <f t="shared" si="4"/>
        <v>2800</v>
      </c>
      <c r="I68" s="5">
        <v>0</v>
      </c>
      <c r="J68" s="6">
        <v>200</v>
      </c>
      <c r="K68" s="6">
        <v>300</v>
      </c>
      <c r="L68" s="6">
        <v>0</v>
      </c>
      <c r="M68" s="40">
        <f t="shared" si="5"/>
        <v>500</v>
      </c>
      <c r="N68" s="4">
        <v>700</v>
      </c>
      <c r="O68" s="6">
        <v>500</v>
      </c>
      <c r="P68" s="6">
        <v>0</v>
      </c>
      <c r="Q68" s="40">
        <f t="shared" si="6"/>
        <v>1200</v>
      </c>
      <c r="R68" s="5">
        <v>0</v>
      </c>
      <c r="S68" s="6">
        <v>0</v>
      </c>
      <c r="T68" s="54">
        <f t="shared" si="7"/>
        <v>0</v>
      </c>
      <c r="U68" s="4">
        <v>400</v>
      </c>
      <c r="V68" s="6">
        <v>200</v>
      </c>
      <c r="W68" s="6"/>
      <c r="X68" s="6">
        <v>0</v>
      </c>
      <c r="Y68" s="54">
        <f t="shared" si="8"/>
        <v>600</v>
      </c>
      <c r="Z68" s="4">
        <v>200</v>
      </c>
      <c r="AA68" s="6">
        <v>300</v>
      </c>
      <c r="AB68" s="6"/>
      <c r="AC68" s="54">
        <f t="shared" si="9"/>
        <v>300</v>
      </c>
    </row>
    <row r="69" spans="1:29" ht="21" x14ac:dyDescent="0.35">
      <c r="A69" s="50">
        <v>62</v>
      </c>
      <c r="B69" s="10" t="s">
        <v>64</v>
      </c>
      <c r="C69" s="51">
        <v>0</v>
      </c>
      <c r="D69" s="52">
        <f t="shared" si="1"/>
        <v>2800</v>
      </c>
      <c r="E69" s="52">
        <f t="shared" si="2"/>
        <v>2000</v>
      </c>
      <c r="F69" s="52">
        <f t="shared" si="3"/>
        <v>0</v>
      </c>
      <c r="G69" s="52">
        <v>0</v>
      </c>
      <c r="H69" s="53">
        <f t="shared" si="4"/>
        <v>4800</v>
      </c>
      <c r="I69" s="5">
        <v>0</v>
      </c>
      <c r="J69" s="6">
        <v>200</v>
      </c>
      <c r="K69" s="6">
        <v>500</v>
      </c>
      <c r="L69" s="6">
        <v>0</v>
      </c>
      <c r="M69" s="40">
        <f t="shared" si="5"/>
        <v>700</v>
      </c>
      <c r="N69" s="4">
        <v>1200</v>
      </c>
      <c r="O69" s="6">
        <v>500</v>
      </c>
      <c r="P69" s="6">
        <v>0</v>
      </c>
      <c r="Q69" s="40">
        <f t="shared" si="6"/>
        <v>1700</v>
      </c>
      <c r="R69" s="5">
        <v>0</v>
      </c>
      <c r="S69" s="6">
        <v>0</v>
      </c>
      <c r="T69" s="54">
        <f t="shared" si="7"/>
        <v>0</v>
      </c>
      <c r="U69" s="4">
        <v>1200</v>
      </c>
      <c r="V69" s="6">
        <v>700</v>
      </c>
      <c r="W69" s="6"/>
      <c r="X69" s="6">
        <v>0</v>
      </c>
      <c r="Y69" s="54">
        <f t="shared" si="8"/>
        <v>1900</v>
      </c>
      <c r="Z69" s="4">
        <v>200</v>
      </c>
      <c r="AA69" s="6">
        <v>300</v>
      </c>
      <c r="AB69" s="6"/>
      <c r="AC69" s="54">
        <f t="shared" si="9"/>
        <v>300</v>
      </c>
    </row>
    <row r="70" spans="1:29" ht="21" x14ac:dyDescent="0.35">
      <c r="A70" s="50">
        <v>63</v>
      </c>
      <c r="B70" s="10" t="s">
        <v>65</v>
      </c>
      <c r="C70" s="51">
        <v>0</v>
      </c>
      <c r="D70" s="52">
        <f t="shared" si="1"/>
        <v>1800</v>
      </c>
      <c r="E70" s="52">
        <f t="shared" si="2"/>
        <v>1500</v>
      </c>
      <c r="F70" s="52">
        <f t="shared" si="3"/>
        <v>0</v>
      </c>
      <c r="G70" s="52">
        <v>0</v>
      </c>
      <c r="H70" s="53">
        <f t="shared" si="4"/>
        <v>3300</v>
      </c>
      <c r="I70" s="5">
        <v>0</v>
      </c>
      <c r="J70" s="6">
        <v>300</v>
      </c>
      <c r="K70" s="6">
        <v>400</v>
      </c>
      <c r="L70" s="6">
        <v>0</v>
      </c>
      <c r="M70" s="40">
        <f t="shared" si="5"/>
        <v>700</v>
      </c>
      <c r="N70" s="4">
        <v>700</v>
      </c>
      <c r="O70" s="6">
        <v>500</v>
      </c>
      <c r="P70" s="6">
        <v>0</v>
      </c>
      <c r="Q70" s="40">
        <f t="shared" si="6"/>
        <v>1200</v>
      </c>
      <c r="R70" s="5">
        <v>0</v>
      </c>
      <c r="S70" s="6">
        <v>0</v>
      </c>
      <c r="T70" s="54">
        <f t="shared" si="7"/>
        <v>0</v>
      </c>
      <c r="U70" s="4">
        <v>600</v>
      </c>
      <c r="V70" s="6">
        <v>300</v>
      </c>
      <c r="W70" s="6"/>
      <c r="X70" s="6">
        <v>0</v>
      </c>
      <c r="Y70" s="54">
        <f t="shared" si="8"/>
        <v>900</v>
      </c>
      <c r="Z70" s="4">
        <v>200</v>
      </c>
      <c r="AA70" s="6">
        <v>300</v>
      </c>
      <c r="AB70" s="6"/>
      <c r="AC70" s="54">
        <f t="shared" si="9"/>
        <v>300</v>
      </c>
    </row>
    <row r="71" spans="1:29" ht="21" x14ac:dyDescent="0.35">
      <c r="A71" s="50">
        <v>64</v>
      </c>
      <c r="B71" s="10" t="s">
        <v>66</v>
      </c>
      <c r="C71" s="51">
        <v>0</v>
      </c>
      <c r="D71" s="52">
        <f t="shared" si="1"/>
        <v>3100</v>
      </c>
      <c r="E71" s="52">
        <f t="shared" si="2"/>
        <v>1900</v>
      </c>
      <c r="F71" s="52">
        <f t="shared" si="3"/>
        <v>0</v>
      </c>
      <c r="G71" s="52">
        <v>0</v>
      </c>
      <c r="H71" s="53">
        <f t="shared" si="4"/>
        <v>5000</v>
      </c>
      <c r="I71" s="5">
        <v>0</v>
      </c>
      <c r="J71" s="6">
        <v>600</v>
      </c>
      <c r="K71" s="6">
        <v>500</v>
      </c>
      <c r="L71" s="6">
        <v>0</v>
      </c>
      <c r="M71" s="40">
        <f t="shared" si="5"/>
        <v>1100</v>
      </c>
      <c r="N71" s="4">
        <v>1200</v>
      </c>
      <c r="O71" s="6">
        <v>500</v>
      </c>
      <c r="P71" s="6">
        <v>0</v>
      </c>
      <c r="Q71" s="40">
        <f t="shared" si="6"/>
        <v>1700</v>
      </c>
      <c r="R71" s="5">
        <v>0</v>
      </c>
      <c r="S71" s="6">
        <v>0</v>
      </c>
      <c r="T71" s="54">
        <f t="shared" si="7"/>
        <v>0</v>
      </c>
      <c r="U71" s="4">
        <v>1100</v>
      </c>
      <c r="V71" s="6">
        <v>600</v>
      </c>
      <c r="W71" s="6"/>
      <c r="X71" s="6">
        <v>0</v>
      </c>
      <c r="Y71" s="54">
        <f t="shared" si="8"/>
        <v>1700</v>
      </c>
      <c r="Z71" s="4">
        <v>200</v>
      </c>
      <c r="AA71" s="6">
        <v>300</v>
      </c>
      <c r="AB71" s="6"/>
      <c r="AC71" s="54">
        <f t="shared" si="9"/>
        <v>300</v>
      </c>
    </row>
    <row r="72" spans="1:29" ht="21" x14ac:dyDescent="0.35">
      <c r="A72" s="50">
        <v>65</v>
      </c>
      <c r="B72" s="10" t="s">
        <v>67</v>
      </c>
      <c r="C72" s="51">
        <v>0</v>
      </c>
      <c r="D72" s="52">
        <f t="shared" si="1"/>
        <v>3800</v>
      </c>
      <c r="E72" s="52">
        <f t="shared" si="2"/>
        <v>3200</v>
      </c>
      <c r="F72" s="52">
        <f t="shared" si="3"/>
        <v>0</v>
      </c>
      <c r="G72" s="52">
        <v>0</v>
      </c>
      <c r="H72" s="53">
        <f t="shared" si="4"/>
        <v>7000</v>
      </c>
      <c r="I72" s="5">
        <v>0</v>
      </c>
      <c r="J72" s="6">
        <v>1400</v>
      </c>
      <c r="K72" s="6">
        <v>1300</v>
      </c>
      <c r="L72" s="6">
        <v>0</v>
      </c>
      <c r="M72" s="40">
        <f t="shared" si="5"/>
        <v>2700</v>
      </c>
      <c r="N72" s="4">
        <v>1200</v>
      </c>
      <c r="O72" s="6">
        <v>1000</v>
      </c>
      <c r="P72" s="6">
        <v>0</v>
      </c>
      <c r="Q72" s="40">
        <f t="shared" si="6"/>
        <v>2200</v>
      </c>
      <c r="R72" s="5">
        <v>0</v>
      </c>
      <c r="S72" s="6">
        <v>0</v>
      </c>
      <c r="T72" s="54">
        <f t="shared" si="7"/>
        <v>0</v>
      </c>
      <c r="U72" s="4">
        <v>1000</v>
      </c>
      <c r="V72" s="6">
        <v>600</v>
      </c>
      <c r="W72" s="6"/>
      <c r="X72" s="6">
        <v>0</v>
      </c>
      <c r="Y72" s="54">
        <f t="shared" si="8"/>
        <v>1600</v>
      </c>
      <c r="Z72" s="4">
        <v>200</v>
      </c>
      <c r="AA72" s="6">
        <v>300</v>
      </c>
      <c r="AB72" s="6"/>
      <c r="AC72" s="54">
        <f t="shared" ref="AC72:AC103" si="10">SUM(AA72:AB72)</f>
        <v>300</v>
      </c>
    </row>
    <row r="73" spans="1:29" ht="21" x14ac:dyDescent="0.35">
      <c r="A73" s="50">
        <v>66</v>
      </c>
      <c r="B73" s="10" t="s">
        <v>68</v>
      </c>
      <c r="C73" s="51">
        <v>0</v>
      </c>
      <c r="D73" s="52">
        <f t="shared" ref="D73:D125" si="11">J73+N73+R73+U73+Z73</f>
        <v>4600</v>
      </c>
      <c r="E73" s="52">
        <f t="shared" ref="E73:E125" si="12">K73+O73+S73+V73+AA73</f>
        <v>3500</v>
      </c>
      <c r="F73" s="52">
        <f t="shared" ref="F73:F104" si="13">L73+P73+W73+AB73</f>
        <v>0</v>
      </c>
      <c r="G73" s="52">
        <v>0</v>
      </c>
      <c r="H73" s="53">
        <f t="shared" ref="H73:H125" si="14">SUM(C73:G73)</f>
        <v>8100</v>
      </c>
      <c r="I73" s="5">
        <v>0</v>
      </c>
      <c r="J73" s="6">
        <v>700</v>
      </c>
      <c r="K73" s="6">
        <v>800</v>
      </c>
      <c r="L73" s="6">
        <v>0</v>
      </c>
      <c r="M73" s="40">
        <f t="shared" ref="M73:M125" si="15">SUM(I73:L73)</f>
        <v>1500</v>
      </c>
      <c r="N73" s="4">
        <v>2500</v>
      </c>
      <c r="O73" s="6">
        <v>1700</v>
      </c>
      <c r="P73" s="6">
        <v>0</v>
      </c>
      <c r="Q73" s="40">
        <f t="shared" ref="Q73:Q125" si="16">SUM(N73:P73)</f>
        <v>4200</v>
      </c>
      <c r="R73" s="5">
        <v>0</v>
      </c>
      <c r="S73" s="6">
        <v>0</v>
      </c>
      <c r="T73" s="54">
        <f t="shared" ref="T73:T125" si="17">SUM(R73:S73)</f>
        <v>0</v>
      </c>
      <c r="U73" s="4">
        <v>1200</v>
      </c>
      <c r="V73" s="6">
        <v>700</v>
      </c>
      <c r="W73" s="6"/>
      <c r="X73" s="6">
        <v>0</v>
      </c>
      <c r="Y73" s="54">
        <f t="shared" ref="Y73:Y125" si="18">SUM(U73:X73)</f>
        <v>1900</v>
      </c>
      <c r="Z73" s="4">
        <v>200</v>
      </c>
      <c r="AA73" s="6">
        <v>300</v>
      </c>
      <c r="AB73" s="6"/>
      <c r="AC73" s="54">
        <f t="shared" si="10"/>
        <v>300</v>
      </c>
    </row>
    <row r="74" spans="1:29" ht="21" x14ac:dyDescent="0.35">
      <c r="A74" s="50">
        <v>67</v>
      </c>
      <c r="B74" s="10" t="s">
        <v>69</v>
      </c>
      <c r="C74" s="51">
        <v>0</v>
      </c>
      <c r="D74" s="52">
        <f t="shared" si="11"/>
        <v>3500</v>
      </c>
      <c r="E74" s="52">
        <f t="shared" si="12"/>
        <v>1900</v>
      </c>
      <c r="F74" s="52">
        <f t="shared" si="13"/>
        <v>0</v>
      </c>
      <c r="G74" s="52">
        <v>0</v>
      </c>
      <c r="H74" s="53">
        <f t="shared" si="14"/>
        <v>5400</v>
      </c>
      <c r="I74" s="5">
        <v>0</v>
      </c>
      <c r="J74" s="6">
        <v>500</v>
      </c>
      <c r="K74" s="6">
        <v>300</v>
      </c>
      <c r="L74" s="6">
        <v>0</v>
      </c>
      <c r="M74" s="40">
        <f t="shared" si="15"/>
        <v>800</v>
      </c>
      <c r="N74" s="4">
        <v>1700</v>
      </c>
      <c r="O74" s="6">
        <v>700</v>
      </c>
      <c r="P74" s="6">
        <v>0</v>
      </c>
      <c r="Q74" s="40">
        <f t="shared" si="16"/>
        <v>2400</v>
      </c>
      <c r="R74" s="5">
        <v>0</v>
      </c>
      <c r="S74" s="6">
        <v>0</v>
      </c>
      <c r="T74" s="54">
        <f t="shared" si="17"/>
        <v>0</v>
      </c>
      <c r="U74" s="4">
        <v>1100</v>
      </c>
      <c r="V74" s="6">
        <v>600</v>
      </c>
      <c r="W74" s="6"/>
      <c r="X74" s="6">
        <v>0</v>
      </c>
      <c r="Y74" s="54">
        <f t="shared" si="18"/>
        <v>1700</v>
      </c>
      <c r="Z74" s="4">
        <v>200</v>
      </c>
      <c r="AA74" s="6">
        <v>300</v>
      </c>
      <c r="AB74" s="6"/>
      <c r="AC74" s="54">
        <f t="shared" si="10"/>
        <v>300</v>
      </c>
    </row>
    <row r="75" spans="1:29" ht="21" x14ac:dyDescent="0.35">
      <c r="A75" s="50">
        <v>68</v>
      </c>
      <c r="B75" s="10" t="s">
        <v>70</v>
      </c>
      <c r="C75" s="51">
        <v>0</v>
      </c>
      <c r="D75" s="52">
        <f t="shared" si="11"/>
        <v>5700</v>
      </c>
      <c r="E75" s="52">
        <f t="shared" si="12"/>
        <v>4400</v>
      </c>
      <c r="F75" s="52">
        <f t="shared" si="13"/>
        <v>0</v>
      </c>
      <c r="G75" s="52">
        <v>0</v>
      </c>
      <c r="H75" s="53">
        <f t="shared" si="14"/>
        <v>10100</v>
      </c>
      <c r="I75" s="5">
        <v>0</v>
      </c>
      <c r="J75" s="6">
        <v>700</v>
      </c>
      <c r="K75" s="6">
        <v>600</v>
      </c>
      <c r="L75" s="6">
        <v>0</v>
      </c>
      <c r="M75" s="40">
        <f t="shared" si="15"/>
        <v>1300</v>
      </c>
      <c r="N75" s="4">
        <v>2500</v>
      </c>
      <c r="O75" s="6">
        <v>2100</v>
      </c>
      <c r="P75" s="6">
        <v>0</v>
      </c>
      <c r="Q75" s="40">
        <f t="shared" si="16"/>
        <v>4600</v>
      </c>
      <c r="R75" s="5">
        <v>0</v>
      </c>
      <c r="S75" s="6">
        <v>0</v>
      </c>
      <c r="T75" s="54">
        <f t="shared" si="17"/>
        <v>0</v>
      </c>
      <c r="U75" s="4">
        <v>2300</v>
      </c>
      <c r="V75" s="6">
        <v>1400</v>
      </c>
      <c r="W75" s="6"/>
      <c r="X75" s="6">
        <v>0</v>
      </c>
      <c r="Y75" s="54">
        <f t="shared" si="18"/>
        <v>3700</v>
      </c>
      <c r="Z75" s="4">
        <v>200</v>
      </c>
      <c r="AA75" s="6">
        <v>300</v>
      </c>
      <c r="AB75" s="6"/>
      <c r="AC75" s="54">
        <f t="shared" si="10"/>
        <v>300</v>
      </c>
    </row>
    <row r="76" spans="1:29" ht="21" x14ac:dyDescent="0.35">
      <c r="A76" s="50">
        <v>69</v>
      </c>
      <c r="B76" s="10" t="s">
        <v>71</v>
      </c>
      <c r="C76" s="51">
        <v>0</v>
      </c>
      <c r="D76" s="52">
        <f t="shared" si="11"/>
        <v>3700</v>
      </c>
      <c r="E76" s="52">
        <f t="shared" si="12"/>
        <v>3100</v>
      </c>
      <c r="F76" s="52">
        <f t="shared" si="13"/>
        <v>0</v>
      </c>
      <c r="G76" s="52">
        <v>0</v>
      </c>
      <c r="H76" s="53">
        <f t="shared" si="14"/>
        <v>6800</v>
      </c>
      <c r="I76" s="5">
        <v>0</v>
      </c>
      <c r="J76" s="6">
        <v>600</v>
      </c>
      <c r="K76" s="6">
        <v>600</v>
      </c>
      <c r="L76" s="6">
        <v>0</v>
      </c>
      <c r="M76" s="40">
        <f t="shared" si="15"/>
        <v>1200</v>
      </c>
      <c r="N76" s="4">
        <v>1200</v>
      </c>
      <c r="O76" s="6">
        <v>1200</v>
      </c>
      <c r="P76" s="6">
        <v>0</v>
      </c>
      <c r="Q76" s="40">
        <f t="shared" si="16"/>
        <v>2400</v>
      </c>
      <c r="R76" s="5">
        <v>0</v>
      </c>
      <c r="S76" s="6">
        <v>0</v>
      </c>
      <c r="T76" s="54">
        <f t="shared" si="17"/>
        <v>0</v>
      </c>
      <c r="U76" s="4">
        <v>1700</v>
      </c>
      <c r="V76" s="6">
        <v>1000</v>
      </c>
      <c r="W76" s="6"/>
      <c r="X76" s="6">
        <v>0</v>
      </c>
      <c r="Y76" s="54">
        <f t="shared" si="18"/>
        <v>2700</v>
      </c>
      <c r="Z76" s="4">
        <v>200</v>
      </c>
      <c r="AA76" s="6">
        <v>300</v>
      </c>
      <c r="AB76" s="6"/>
      <c r="AC76" s="54">
        <f t="shared" si="10"/>
        <v>300</v>
      </c>
    </row>
    <row r="77" spans="1:29" ht="21" x14ac:dyDescent="0.35">
      <c r="A77" s="50">
        <v>70</v>
      </c>
      <c r="B77" s="10" t="s">
        <v>72</v>
      </c>
      <c r="C77" s="51">
        <v>0</v>
      </c>
      <c r="D77" s="52">
        <f t="shared" si="11"/>
        <v>7600</v>
      </c>
      <c r="E77" s="52">
        <f t="shared" si="12"/>
        <v>6000</v>
      </c>
      <c r="F77" s="52">
        <f t="shared" si="13"/>
        <v>0</v>
      </c>
      <c r="G77" s="52">
        <v>0</v>
      </c>
      <c r="H77" s="53">
        <f t="shared" si="14"/>
        <v>13600</v>
      </c>
      <c r="I77" s="5">
        <v>0</v>
      </c>
      <c r="J77" s="6">
        <v>2300</v>
      </c>
      <c r="K77" s="6">
        <v>2300</v>
      </c>
      <c r="L77" s="6">
        <v>0</v>
      </c>
      <c r="M77" s="40">
        <f t="shared" si="15"/>
        <v>4600</v>
      </c>
      <c r="N77" s="4">
        <v>2200</v>
      </c>
      <c r="O77" s="6">
        <v>1600</v>
      </c>
      <c r="P77" s="6">
        <v>0</v>
      </c>
      <c r="Q77" s="40">
        <f t="shared" si="16"/>
        <v>3800</v>
      </c>
      <c r="R77" s="5">
        <v>0</v>
      </c>
      <c r="S77" s="6">
        <v>0</v>
      </c>
      <c r="T77" s="54">
        <f t="shared" si="17"/>
        <v>0</v>
      </c>
      <c r="U77" s="4">
        <v>2900</v>
      </c>
      <c r="V77" s="6">
        <v>1800</v>
      </c>
      <c r="W77" s="6"/>
      <c r="X77" s="6">
        <v>0</v>
      </c>
      <c r="Y77" s="54">
        <f t="shared" si="18"/>
        <v>4700</v>
      </c>
      <c r="Z77" s="4">
        <v>200</v>
      </c>
      <c r="AA77" s="6">
        <v>300</v>
      </c>
      <c r="AB77" s="6"/>
      <c r="AC77" s="54">
        <f t="shared" si="10"/>
        <v>300</v>
      </c>
    </row>
    <row r="78" spans="1:29" ht="21" x14ac:dyDescent="0.35">
      <c r="A78" s="50">
        <v>71</v>
      </c>
      <c r="B78" s="10" t="s">
        <v>73</v>
      </c>
      <c r="C78" s="51">
        <v>0</v>
      </c>
      <c r="D78" s="52">
        <f t="shared" si="11"/>
        <v>5200</v>
      </c>
      <c r="E78" s="52">
        <f t="shared" si="12"/>
        <v>4500</v>
      </c>
      <c r="F78" s="52">
        <f t="shared" si="13"/>
        <v>0</v>
      </c>
      <c r="G78" s="52">
        <v>0</v>
      </c>
      <c r="H78" s="53">
        <f t="shared" si="14"/>
        <v>9700</v>
      </c>
      <c r="I78" s="5">
        <v>0</v>
      </c>
      <c r="J78" s="6">
        <v>900</v>
      </c>
      <c r="K78" s="6">
        <v>1100</v>
      </c>
      <c r="L78" s="6">
        <v>0</v>
      </c>
      <c r="M78" s="40">
        <f t="shared" si="15"/>
        <v>2000</v>
      </c>
      <c r="N78" s="4">
        <v>2500</v>
      </c>
      <c r="O78" s="6">
        <v>2100</v>
      </c>
      <c r="P78" s="6">
        <v>0</v>
      </c>
      <c r="Q78" s="40">
        <f t="shared" si="16"/>
        <v>4600</v>
      </c>
      <c r="R78" s="5">
        <v>0</v>
      </c>
      <c r="S78" s="6">
        <v>0</v>
      </c>
      <c r="T78" s="54">
        <f t="shared" si="17"/>
        <v>0</v>
      </c>
      <c r="U78" s="4">
        <v>1600</v>
      </c>
      <c r="V78" s="6">
        <v>1000</v>
      </c>
      <c r="W78" s="6"/>
      <c r="X78" s="6">
        <v>0</v>
      </c>
      <c r="Y78" s="54">
        <f t="shared" si="18"/>
        <v>2600</v>
      </c>
      <c r="Z78" s="4">
        <v>200</v>
      </c>
      <c r="AA78" s="6">
        <v>300</v>
      </c>
      <c r="AB78" s="6"/>
      <c r="AC78" s="54">
        <f t="shared" si="10"/>
        <v>300</v>
      </c>
    </row>
    <row r="79" spans="1:29" ht="21" x14ac:dyDescent="0.35">
      <c r="A79" s="50">
        <v>72</v>
      </c>
      <c r="B79" s="10" t="s">
        <v>74</v>
      </c>
      <c r="C79" s="51">
        <v>0</v>
      </c>
      <c r="D79" s="52">
        <f t="shared" si="11"/>
        <v>2800</v>
      </c>
      <c r="E79" s="52">
        <f t="shared" si="12"/>
        <v>2300</v>
      </c>
      <c r="F79" s="52">
        <f t="shared" si="13"/>
        <v>0</v>
      </c>
      <c r="G79" s="52">
        <v>0</v>
      </c>
      <c r="H79" s="53">
        <f t="shared" si="14"/>
        <v>5100</v>
      </c>
      <c r="I79" s="5">
        <v>0</v>
      </c>
      <c r="J79" s="6">
        <v>700</v>
      </c>
      <c r="K79" s="6">
        <v>800</v>
      </c>
      <c r="L79" s="6">
        <v>0</v>
      </c>
      <c r="M79" s="40">
        <f t="shared" si="15"/>
        <v>1500</v>
      </c>
      <c r="N79" s="4">
        <v>1000</v>
      </c>
      <c r="O79" s="6">
        <v>700</v>
      </c>
      <c r="P79" s="6">
        <v>0</v>
      </c>
      <c r="Q79" s="40">
        <f t="shared" si="16"/>
        <v>1700</v>
      </c>
      <c r="R79" s="5">
        <v>0</v>
      </c>
      <c r="S79" s="6">
        <v>0</v>
      </c>
      <c r="T79" s="54">
        <f t="shared" si="17"/>
        <v>0</v>
      </c>
      <c r="U79" s="4">
        <v>900</v>
      </c>
      <c r="V79" s="6">
        <v>500</v>
      </c>
      <c r="W79" s="6"/>
      <c r="X79" s="6">
        <v>0</v>
      </c>
      <c r="Y79" s="54">
        <f t="shared" si="18"/>
        <v>1400</v>
      </c>
      <c r="Z79" s="4">
        <v>200</v>
      </c>
      <c r="AA79" s="6">
        <v>300</v>
      </c>
      <c r="AB79" s="6"/>
      <c r="AC79" s="54">
        <f t="shared" si="10"/>
        <v>300</v>
      </c>
    </row>
    <row r="80" spans="1:29" ht="21" x14ac:dyDescent="0.35">
      <c r="A80" s="50">
        <v>73</v>
      </c>
      <c r="B80" s="10" t="s">
        <v>75</v>
      </c>
      <c r="C80" s="51">
        <v>0</v>
      </c>
      <c r="D80" s="52">
        <f t="shared" si="11"/>
        <v>2700</v>
      </c>
      <c r="E80" s="52">
        <f t="shared" si="12"/>
        <v>2100</v>
      </c>
      <c r="F80" s="52">
        <f t="shared" si="13"/>
        <v>0</v>
      </c>
      <c r="G80" s="52">
        <v>0</v>
      </c>
      <c r="H80" s="53">
        <f t="shared" si="14"/>
        <v>4800</v>
      </c>
      <c r="I80" s="5">
        <v>0</v>
      </c>
      <c r="J80" s="6">
        <v>400</v>
      </c>
      <c r="K80" s="6">
        <v>400</v>
      </c>
      <c r="L80" s="6">
        <v>0</v>
      </c>
      <c r="M80" s="40">
        <f t="shared" si="15"/>
        <v>800</v>
      </c>
      <c r="N80" s="4">
        <v>1000</v>
      </c>
      <c r="O80" s="6">
        <v>700</v>
      </c>
      <c r="P80" s="6">
        <v>0</v>
      </c>
      <c r="Q80" s="40">
        <f t="shared" si="16"/>
        <v>1700</v>
      </c>
      <c r="R80" s="5">
        <v>0</v>
      </c>
      <c r="S80" s="6">
        <v>0</v>
      </c>
      <c r="T80" s="54">
        <f t="shared" si="17"/>
        <v>0</v>
      </c>
      <c r="U80" s="4">
        <v>1100</v>
      </c>
      <c r="V80" s="6">
        <v>700</v>
      </c>
      <c r="W80" s="6"/>
      <c r="X80" s="6">
        <v>0</v>
      </c>
      <c r="Y80" s="54">
        <f t="shared" si="18"/>
        <v>1800</v>
      </c>
      <c r="Z80" s="4">
        <v>200</v>
      </c>
      <c r="AA80" s="6">
        <v>300</v>
      </c>
      <c r="AB80" s="6"/>
      <c r="AC80" s="54">
        <f t="shared" si="10"/>
        <v>300</v>
      </c>
    </row>
    <row r="81" spans="1:29" ht="21" x14ac:dyDescent="0.35">
      <c r="A81" s="50">
        <v>74</v>
      </c>
      <c r="B81" s="10" t="s">
        <v>76</v>
      </c>
      <c r="C81" s="51">
        <v>0</v>
      </c>
      <c r="D81" s="52">
        <f t="shared" si="11"/>
        <v>2800</v>
      </c>
      <c r="E81" s="52">
        <f t="shared" si="12"/>
        <v>2100</v>
      </c>
      <c r="F81" s="52">
        <f t="shared" si="13"/>
        <v>0</v>
      </c>
      <c r="G81" s="52">
        <v>0</v>
      </c>
      <c r="H81" s="53">
        <f t="shared" si="14"/>
        <v>4900</v>
      </c>
      <c r="I81" s="5">
        <v>0</v>
      </c>
      <c r="J81" s="6">
        <v>400</v>
      </c>
      <c r="K81" s="6">
        <v>400</v>
      </c>
      <c r="L81" s="6">
        <v>0</v>
      </c>
      <c r="M81" s="40">
        <f t="shared" si="15"/>
        <v>800</v>
      </c>
      <c r="N81" s="4">
        <v>1000</v>
      </c>
      <c r="O81" s="6">
        <v>700</v>
      </c>
      <c r="P81" s="6">
        <v>0</v>
      </c>
      <c r="Q81" s="40">
        <f t="shared" si="16"/>
        <v>1700</v>
      </c>
      <c r="R81" s="5">
        <v>0</v>
      </c>
      <c r="S81" s="6">
        <v>0</v>
      </c>
      <c r="T81" s="54">
        <f t="shared" si="17"/>
        <v>0</v>
      </c>
      <c r="U81" s="4">
        <v>1200</v>
      </c>
      <c r="V81" s="6">
        <v>700</v>
      </c>
      <c r="W81" s="6"/>
      <c r="X81" s="6">
        <v>0</v>
      </c>
      <c r="Y81" s="54">
        <f t="shared" si="18"/>
        <v>1900</v>
      </c>
      <c r="Z81" s="4">
        <v>200</v>
      </c>
      <c r="AA81" s="6">
        <v>300</v>
      </c>
      <c r="AB81" s="6"/>
      <c r="AC81" s="54">
        <f t="shared" si="10"/>
        <v>300</v>
      </c>
    </row>
    <row r="82" spans="1:29" ht="21" x14ac:dyDescent="0.35">
      <c r="A82" s="50">
        <v>75</v>
      </c>
      <c r="B82" s="10" t="s">
        <v>77</v>
      </c>
      <c r="C82" s="51">
        <v>0</v>
      </c>
      <c r="D82" s="52">
        <f t="shared" si="11"/>
        <v>5800</v>
      </c>
      <c r="E82" s="52">
        <f t="shared" si="12"/>
        <v>4600</v>
      </c>
      <c r="F82" s="52">
        <f t="shared" si="13"/>
        <v>0</v>
      </c>
      <c r="G82" s="52">
        <v>0</v>
      </c>
      <c r="H82" s="53">
        <f t="shared" si="14"/>
        <v>10400</v>
      </c>
      <c r="I82" s="5">
        <v>0</v>
      </c>
      <c r="J82" s="6">
        <v>900</v>
      </c>
      <c r="K82" s="6">
        <v>1200</v>
      </c>
      <c r="L82" s="6">
        <v>0</v>
      </c>
      <c r="M82" s="40">
        <f t="shared" si="15"/>
        <v>2100</v>
      </c>
      <c r="N82" s="4">
        <v>3000</v>
      </c>
      <c r="O82" s="6">
        <v>2200</v>
      </c>
      <c r="P82" s="6">
        <v>0</v>
      </c>
      <c r="Q82" s="40">
        <f t="shared" si="16"/>
        <v>5200</v>
      </c>
      <c r="R82" s="5">
        <v>0</v>
      </c>
      <c r="S82" s="6">
        <v>0</v>
      </c>
      <c r="T82" s="54">
        <f t="shared" si="17"/>
        <v>0</v>
      </c>
      <c r="U82" s="4">
        <v>1900</v>
      </c>
      <c r="V82" s="6">
        <v>1200</v>
      </c>
      <c r="W82" s="6"/>
      <c r="X82" s="6">
        <v>0</v>
      </c>
      <c r="Y82" s="54">
        <f t="shared" si="18"/>
        <v>3100</v>
      </c>
      <c r="Z82" s="4">
        <v>0</v>
      </c>
      <c r="AA82" s="6">
        <v>0</v>
      </c>
      <c r="AB82" s="6"/>
      <c r="AC82" s="54">
        <f t="shared" si="10"/>
        <v>0</v>
      </c>
    </row>
    <row r="83" spans="1:29" ht="21" x14ac:dyDescent="0.35">
      <c r="A83" s="50">
        <v>76</v>
      </c>
      <c r="B83" s="10" t="s">
        <v>78</v>
      </c>
      <c r="C83" s="51">
        <v>0</v>
      </c>
      <c r="D83" s="52">
        <f t="shared" si="11"/>
        <v>8900</v>
      </c>
      <c r="E83" s="52">
        <f t="shared" si="12"/>
        <v>7000</v>
      </c>
      <c r="F83" s="52">
        <f t="shared" si="13"/>
        <v>0</v>
      </c>
      <c r="G83" s="52">
        <v>0</v>
      </c>
      <c r="H83" s="53">
        <f t="shared" si="14"/>
        <v>15900</v>
      </c>
      <c r="I83" s="5">
        <v>0</v>
      </c>
      <c r="J83" s="6">
        <v>3500</v>
      </c>
      <c r="K83" s="6">
        <v>3400</v>
      </c>
      <c r="L83" s="6">
        <v>0</v>
      </c>
      <c r="M83" s="40">
        <f t="shared" si="15"/>
        <v>6900</v>
      </c>
      <c r="N83" s="4">
        <v>1600</v>
      </c>
      <c r="O83" s="6">
        <v>1200</v>
      </c>
      <c r="P83" s="6">
        <v>0</v>
      </c>
      <c r="Q83" s="40">
        <f t="shared" si="16"/>
        <v>2800</v>
      </c>
      <c r="R83" s="5">
        <v>0</v>
      </c>
      <c r="S83" s="6">
        <v>0</v>
      </c>
      <c r="T83" s="54">
        <f t="shared" si="17"/>
        <v>0</v>
      </c>
      <c r="U83" s="4">
        <v>3800</v>
      </c>
      <c r="V83" s="6">
        <v>2400</v>
      </c>
      <c r="W83" s="6"/>
      <c r="X83" s="6">
        <v>0</v>
      </c>
      <c r="Y83" s="54">
        <f t="shared" si="18"/>
        <v>6200</v>
      </c>
      <c r="Z83" s="4">
        <v>0</v>
      </c>
      <c r="AA83" s="6">
        <v>0</v>
      </c>
      <c r="AB83" s="6"/>
      <c r="AC83" s="54">
        <f t="shared" si="10"/>
        <v>0</v>
      </c>
    </row>
    <row r="84" spans="1:29" ht="21" x14ac:dyDescent="0.35">
      <c r="A84" s="50">
        <v>77</v>
      </c>
      <c r="B84" s="10" t="s">
        <v>79</v>
      </c>
      <c r="C84" s="51">
        <v>0</v>
      </c>
      <c r="D84" s="52">
        <f t="shared" si="11"/>
        <v>5600</v>
      </c>
      <c r="E84" s="52">
        <f t="shared" si="12"/>
        <v>2600</v>
      </c>
      <c r="F84" s="52">
        <f t="shared" si="13"/>
        <v>0</v>
      </c>
      <c r="G84" s="52">
        <v>0</v>
      </c>
      <c r="H84" s="53">
        <f t="shared" si="14"/>
        <v>8200</v>
      </c>
      <c r="I84" s="5">
        <v>0</v>
      </c>
      <c r="J84" s="6">
        <v>300</v>
      </c>
      <c r="K84" s="6">
        <v>300</v>
      </c>
      <c r="L84" s="6">
        <v>0</v>
      </c>
      <c r="M84" s="40">
        <f t="shared" si="15"/>
        <v>600</v>
      </c>
      <c r="N84" s="4">
        <v>4000</v>
      </c>
      <c r="O84" s="6">
        <v>1500</v>
      </c>
      <c r="P84" s="6">
        <v>0</v>
      </c>
      <c r="Q84" s="40">
        <f t="shared" si="16"/>
        <v>5500</v>
      </c>
      <c r="R84" s="5">
        <v>0</v>
      </c>
      <c r="S84" s="6">
        <v>0</v>
      </c>
      <c r="T84" s="54">
        <f t="shared" si="17"/>
        <v>0</v>
      </c>
      <c r="U84" s="4">
        <v>1300</v>
      </c>
      <c r="V84" s="6">
        <v>800</v>
      </c>
      <c r="W84" s="6"/>
      <c r="X84" s="6">
        <v>0</v>
      </c>
      <c r="Y84" s="54">
        <f t="shared" si="18"/>
        <v>2100</v>
      </c>
      <c r="Z84" s="4">
        <v>0</v>
      </c>
      <c r="AA84" s="6">
        <v>0</v>
      </c>
      <c r="AB84" s="6"/>
      <c r="AC84" s="54">
        <f t="shared" si="10"/>
        <v>0</v>
      </c>
    </row>
    <row r="85" spans="1:29" ht="21" x14ac:dyDescent="0.35">
      <c r="A85" s="50">
        <v>78</v>
      </c>
      <c r="B85" s="10" t="s">
        <v>80</v>
      </c>
      <c r="C85" s="51">
        <v>0</v>
      </c>
      <c r="D85" s="52">
        <f t="shared" si="11"/>
        <v>6100</v>
      </c>
      <c r="E85" s="52">
        <f t="shared" si="12"/>
        <v>4200</v>
      </c>
      <c r="F85" s="52">
        <f t="shared" si="13"/>
        <v>0</v>
      </c>
      <c r="G85" s="52">
        <v>0</v>
      </c>
      <c r="H85" s="53">
        <f t="shared" si="14"/>
        <v>10300</v>
      </c>
      <c r="I85" s="5">
        <v>0</v>
      </c>
      <c r="J85" s="6">
        <v>2000</v>
      </c>
      <c r="K85" s="6">
        <v>2200</v>
      </c>
      <c r="L85" s="6">
        <v>0</v>
      </c>
      <c r="M85" s="40">
        <f t="shared" si="15"/>
        <v>4200</v>
      </c>
      <c r="N85" s="4">
        <v>2500</v>
      </c>
      <c r="O85" s="6">
        <v>1000</v>
      </c>
      <c r="P85" s="6">
        <v>0</v>
      </c>
      <c r="Q85" s="40">
        <f t="shared" si="16"/>
        <v>3500</v>
      </c>
      <c r="R85" s="5">
        <v>0</v>
      </c>
      <c r="S85" s="6">
        <v>0</v>
      </c>
      <c r="T85" s="54">
        <f t="shared" si="17"/>
        <v>0</v>
      </c>
      <c r="U85" s="4">
        <v>1600</v>
      </c>
      <c r="V85" s="6">
        <v>1000</v>
      </c>
      <c r="W85" s="6"/>
      <c r="X85" s="6">
        <v>0</v>
      </c>
      <c r="Y85" s="54">
        <f t="shared" si="18"/>
        <v>2600</v>
      </c>
      <c r="Z85" s="4">
        <v>0</v>
      </c>
      <c r="AA85" s="6">
        <v>0</v>
      </c>
      <c r="AB85" s="6"/>
      <c r="AC85" s="54">
        <f t="shared" si="10"/>
        <v>0</v>
      </c>
    </row>
    <row r="86" spans="1:29" ht="21" x14ac:dyDescent="0.35">
      <c r="A86" s="50">
        <v>79</v>
      </c>
      <c r="B86" s="10" t="s">
        <v>81</v>
      </c>
      <c r="C86" s="51">
        <v>0</v>
      </c>
      <c r="D86" s="52">
        <f t="shared" si="11"/>
        <v>10100</v>
      </c>
      <c r="E86" s="52">
        <f t="shared" si="12"/>
        <v>8200</v>
      </c>
      <c r="F86" s="52">
        <f t="shared" si="13"/>
        <v>0</v>
      </c>
      <c r="G86" s="52">
        <v>0</v>
      </c>
      <c r="H86" s="53">
        <f t="shared" si="14"/>
        <v>18300</v>
      </c>
      <c r="I86" s="5">
        <v>0</v>
      </c>
      <c r="J86" s="6">
        <v>3700</v>
      </c>
      <c r="K86" s="6">
        <v>3400</v>
      </c>
      <c r="L86" s="6">
        <v>0</v>
      </c>
      <c r="M86" s="40">
        <f t="shared" si="15"/>
        <v>7100</v>
      </c>
      <c r="N86" s="4">
        <v>3500</v>
      </c>
      <c r="O86" s="6">
        <v>2700</v>
      </c>
      <c r="P86" s="6">
        <v>0</v>
      </c>
      <c r="Q86" s="40">
        <f t="shared" si="16"/>
        <v>6200</v>
      </c>
      <c r="R86" s="5">
        <v>0</v>
      </c>
      <c r="S86" s="6">
        <v>0</v>
      </c>
      <c r="T86" s="54">
        <f t="shared" si="17"/>
        <v>0</v>
      </c>
      <c r="U86" s="4">
        <v>2400</v>
      </c>
      <c r="V86" s="6">
        <v>1500</v>
      </c>
      <c r="W86" s="6"/>
      <c r="X86" s="6">
        <v>0</v>
      </c>
      <c r="Y86" s="54">
        <f t="shared" si="18"/>
        <v>3900</v>
      </c>
      <c r="Z86" s="4">
        <v>500</v>
      </c>
      <c r="AA86" s="6">
        <v>600</v>
      </c>
      <c r="AB86" s="6"/>
      <c r="AC86" s="54">
        <f t="shared" si="10"/>
        <v>600</v>
      </c>
    </row>
    <row r="87" spans="1:29" ht="21" x14ac:dyDescent="0.35">
      <c r="A87" s="50">
        <v>80</v>
      </c>
      <c r="B87" s="10" t="s">
        <v>82</v>
      </c>
      <c r="C87" s="51">
        <v>0</v>
      </c>
      <c r="D87" s="52">
        <f t="shared" si="11"/>
        <v>8400</v>
      </c>
      <c r="E87" s="52">
        <f t="shared" si="12"/>
        <v>6700</v>
      </c>
      <c r="F87" s="52">
        <f t="shared" si="13"/>
        <v>0</v>
      </c>
      <c r="G87" s="52">
        <v>0</v>
      </c>
      <c r="H87" s="53">
        <f t="shared" si="14"/>
        <v>15100</v>
      </c>
      <c r="I87" s="5">
        <v>0</v>
      </c>
      <c r="J87" s="6">
        <v>2300</v>
      </c>
      <c r="K87" s="6">
        <v>2000</v>
      </c>
      <c r="L87" s="6">
        <v>0</v>
      </c>
      <c r="M87" s="40">
        <f t="shared" si="15"/>
        <v>4300</v>
      </c>
      <c r="N87" s="4">
        <v>4000</v>
      </c>
      <c r="O87" s="6">
        <v>3200</v>
      </c>
      <c r="P87" s="6">
        <v>0</v>
      </c>
      <c r="Q87" s="40">
        <f t="shared" si="16"/>
        <v>7200</v>
      </c>
      <c r="R87" s="5">
        <v>0</v>
      </c>
      <c r="S87" s="6">
        <v>0</v>
      </c>
      <c r="T87" s="54">
        <f t="shared" si="17"/>
        <v>0</v>
      </c>
      <c r="U87" s="4">
        <v>1900</v>
      </c>
      <c r="V87" s="6">
        <v>1200</v>
      </c>
      <c r="W87" s="6"/>
      <c r="X87" s="6">
        <v>0</v>
      </c>
      <c r="Y87" s="54">
        <f t="shared" si="18"/>
        <v>3100</v>
      </c>
      <c r="Z87" s="4">
        <v>200</v>
      </c>
      <c r="AA87" s="6">
        <v>300</v>
      </c>
      <c r="AB87" s="6"/>
      <c r="AC87" s="54">
        <f t="shared" si="10"/>
        <v>300</v>
      </c>
    </row>
    <row r="88" spans="1:29" ht="21" x14ac:dyDescent="0.35">
      <c r="A88" s="50">
        <v>81</v>
      </c>
      <c r="B88" s="10" t="s">
        <v>83</v>
      </c>
      <c r="C88" s="51">
        <v>0</v>
      </c>
      <c r="D88" s="52">
        <f t="shared" si="11"/>
        <v>2500</v>
      </c>
      <c r="E88" s="52">
        <f t="shared" si="12"/>
        <v>2500</v>
      </c>
      <c r="F88" s="52">
        <f t="shared" si="13"/>
        <v>0</v>
      </c>
      <c r="G88" s="52">
        <v>0</v>
      </c>
      <c r="H88" s="53">
        <f t="shared" si="14"/>
        <v>5000</v>
      </c>
      <c r="I88" s="5">
        <v>0</v>
      </c>
      <c r="J88" s="6">
        <v>1700</v>
      </c>
      <c r="K88" s="6">
        <v>2000</v>
      </c>
      <c r="L88" s="6">
        <v>0</v>
      </c>
      <c r="M88" s="40">
        <f t="shared" si="15"/>
        <v>3700</v>
      </c>
      <c r="N88" s="4">
        <v>0</v>
      </c>
      <c r="O88" s="6">
        <v>0</v>
      </c>
      <c r="P88" s="6">
        <v>0</v>
      </c>
      <c r="Q88" s="40">
        <f t="shared" si="16"/>
        <v>0</v>
      </c>
      <c r="R88" s="5">
        <v>0</v>
      </c>
      <c r="S88" s="6">
        <v>0</v>
      </c>
      <c r="T88" s="54">
        <f t="shared" si="17"/>
        <v>0</v>
      </c>
      <c r="U88" s="4">
        <v>800</v>
      </c>
      <c r="V88" s="6">
        <v>500</v>
      </c>
      <c r="W88" s="6"/>
      <c r="X88" s="6">
        <v>0</v>
      </c>
      <c r="Y88" s="54">
        <f t="shared" si="18"/>
        <v>1300</v>
      </c>
      <c r="Z88" s="4">
        <v>0</v>
      </c>
      <c r="AA88" s="6">
        <v>0</v>
      </c>
      <c r="AB88" s="6"/>
      <c r="AC88" s="54">
        <f t="shared" si="10"/>
        <v>0</v>
      </c>
    </row>
    <row r="89" spans="1:29" ht="21" x14ac:dyDescent="0.35">
      <c r="A89" s="50">
        <v>82</v>
      </c>
      <c r="B89" s="10" t="s">
        <v>84</v>
      </c>
      <c r="C89" s="51">
        <v>0</v>
      </c>
      <c r="D89" s="52">
        <f t="shared" si="11"/>
        <v>1500</v>
      </c>
      <c r="E89" s="52">
        <f t="shared" si="12"/>
        <v>1600</v>
      </c>
      <c r="F89" s="52">
        <f t="shared" si="13"/>
        <v>0</v>
      </c>
      <c r="G89" s="52">
        <v>0</v>
      </c>
      <c r="H89" s="53">
        <f t="shared" si="14"/>
        <v>3100</v>
      </c>
      <c r="I89" s="5">
        <v>0</v>
      </c>
      <c r="J89" s="6">
        <v>800</v>
      </c>
      <c r="K89" s="6">
        <v>1200</v>
      </c>
      <c r="L89" s="6">
        <v>0</v>
      </c>
      <c r="M89" s="40">
        <f t="shared" si="15"/>
        <v>2000</v>
      </c>
      <c r="N89" s="4">
        <v>400</v>
      </c>
      <c r="O89" s="6">
        <v>200</v>
      </c>
      <c r="P89" s="6">
        <v>0</v>
      </c>
      <c r="Q89" s="40">
        <f t="shared" si="16"/>
        <v>600</v>
      </c>
      <c r="R89" s="5">
        <v>0</v>
      </c>
      <c r="S89" s="6">
        <v>0</v>
      </c>
      <c r="T89" s="54">
        <f t="shared" si="17"/>
        <v>0</v>
      </c>
      <c r="U89" s="4">
        <v>300</v>
      </c>
      <c r="V89" s="6">
        <v>200</v>
      </c>
      <c r="W89" s="6"/>
      <c r="X89" s="6">
        <v>0</v>
      </c>
      <c r="Y89" s="54">
        <f t="shared" si="18"/>
        <v>500</v>
      </c>
      <c r="Z89" s="4">
        <v>0</v>
      </c>
      <c r="AA89" s="6">
        <v>0</v>
      </c>
      <c r="AB89" s="6"/>
      <c r="AC89" s="54">
        <f t="shared" si="10"/>
        <v>0</v>
      </c>
    </row>
    <row r="90" spans="1:29" ht="21" x14ac:dyDescent="0.35">
      <c r="A90" s="50">
        <v>83</v>
      </c>
      <c r="B90" s="10" t="s">
        <v>85</v>
      </c>
      <c r="C90" s="51">
        <v>0</v>
      </c>
      <c r="D90" s="52">
        <f t="shared" si="11"/>
        <v>3000</v>
      </c>
      <c r="E90" s="52">
        <f t="shared" si="12"/>
        <v>2400</v>
      </c>
      <c r="F90" s="52">
        <f t="shared" si="13"/>
        <v>0</v>
      </c>
      <c r="G90" s="52">
        <v>0</v>
      </c>
      <c r="H90" s="53">
        <f t="shared" si="14"/>
        <v>5400</v>
      </c>
      <c r="I90" s="5">
        <v>0</v>
      </c>
      <c r="J90" s="6">
        <v>500</v>
      </c>
      <c r="K90" s="6">
        <v>300</v>
      </c>
      <c r="L90" s="6">
        <v>0</v>
      </c>
      <c r="M90" s="40">
        <f t="shared" si="15"/>
        <v>800</v>
      </c>
      <c r="N90" s="4">
        <v>1300</v>
      </c>
      <c r="O90" s="6">
        <v>1200</v>
      </c>
      <c r="P90" s="6">
        <v>0</v>
      </c>
      <c r="Q90" s="40">
        <f t="shared" si="16"/>
        <v>2500</v>
      </c>
      <c r="R90" s="5">
        <v>0</v>
      </c>
      <c r="S90" s="6">
        <v>0</v>
      </c>
      <c r="T90" s="54">
        <f t="shared" si="17"/>
        <v>0</v>
      </c>
      <c r="U90" s="4">
        <v>1000</v>
      </c>
      <c r="V90" s="6">
        <v>600</v>
      </c>
      <c r="W90" s="6"/>
      <c r="X90" s="6">
        <v>0</v>
      </c>
      <c r="Y90" s="54">
        <f t="shared" si="18"/>
        <v>1600</v>
      </c>
      <c r="Z90" s="4">
        <v>200</v>
      </c>
      <c r="AA90" s="6">
        <v>300</v>
      </c>
      <c r="AB90" s="6"/>
      <c r="AC90" s="54">
        <f t="shared" si="10"/>
        <v>300</v>
      </c>
    </row>
    <row r="91" spans="1:29" ht="21" x14ac:dyDescent="0.35">
      <c r="A91" s="50">
        <v>84</v>
      </c>
      <c r="B91" s="10" t="s">
        <v>86</v>
      </c>
      <c r="C91" s="51">
        <v>0</v>
      </c>
      <c r="D91" s="52">
        <f t="shared" si="11"/>
        <v>6000</v>
      </c>
      <c r="E91" s="52">
        <f t="shared" si="12"/>
        <v>3000</v>
      </c>
      <c r="F91" s="52">
        <f t="shared" si="13"/>
        <v>0</v>
      </c>
      <c r="G91" s="52">
        <v>0</v>
      </c>
      <c r="H91" s="53">
        <f t="shared" si="14"/>
        <v>9000</v>
      </c>
      <c r="I91" s="5">
        <v>0</v>
      </c>
      <c r="J91" s="6">
        <v>1000</v>
      </c>
      <c r="K91" s="6">
        <v>1000</v>
      </c>
      <c r="L91" s="6">
        <v>0</v>
      </c>
      <c r="M91" s="40">
        <f t="shared" si="15"/>
        <v>2000</v>
      </c>
      <c r="N91" s="4">
        <v>4000</v>
      </c>
      <c r="O91" s="6">
        <v>1200</v>
      </c>
      <c r="P91" s="6">
        <v>0</v>
      </c>
      <c r="Q91" s="40">
        <f t="shared" si="16"/>
        <v>5200</v>
      </c>
      <c r="R91" s="5">
        <v>0</v>
      </c>
      <c r="S91" s="6">
        <v>0</v>
      </c>
      <c r="T91" s="54">
        <f t="shared" si="17"/>
        <v>0</v>
      </c>
      <c r="U91" s="4">
        <v>800</v>
      </c>
      <c r="V91" s="6">
        <v>500</v>
      </c>
      <c r="W91" s="6"/>
      <c r="X91" s="6">
        <v>0</v>
      </c>
      <c r="Y91" s="54">
        <f t="shared" si="18"/>
        <v>1300</v>
      </c>
      <c r="Z91" s="4">
        <v>200</v>
      </c>
      <c r="AA91" s="6">
        <v>300</v>
      </c>
      <c r="AB91" s="6"/>
      <c r="AC91" s="54">
        <f t="shared" si="10"/>
        <v>300</v>
      </c>
    </row>
    <row r="92" spans="1:29" ht="21" x14ac:dyDescent="0.35">
      <c r="A92" s="50">
        <v>85</v>
      </c>
      <c r="B92" s="10" t="s">
        <v>87</v>
      </c>
      <c r="C92" s="51">
        <v>0</v>
      </c>
      <c r="D92" s="52">
        <f t="shared" si="11"/>
        <v>7400</v>
      </c>
      <c r="E92" s="52">
        <f t="shared" si="12"/>
        <v>4900</v>
      </c>
      <c r="F92" s="52">
        <f t="shared" si="13"/>
        <v>0</v>
      </c>
      <c r="G92" s="52">
        <v>0</v>
      </c>
      <c r="H92" s="53">
        <f t="shared" si="14"/>
        <v>12300</v>
      </c>
      <c r="I92" s="5">
        <v>0</v>
      </c>
      <c r="J92" s="6">
        <v>1100</v>
      </c>
      <c r="K92" s="6">
        <v>1000</v>
      </c>
      <c r="L92" s="6">
        <v>0</v>
      </c>
      <c r="M92" s="40">
        <f t="shared" si="15"/>
        <v>2100</v>
      </c>
      <c r="N92" s="4">
        <v>4000</v>
      </c>
      <c r="O92" s="6">
        <v>2300</v>
      </c>
      <c r="P92" s="6">
        <v>0</v>
      </c>
      <c r="Q92" s="40">
        <f t="shared" si="16"/>
        <v>6300</v>
      </c>
      <c r="R92" s="5">
        <v>0</v>
      </c>
      <c r="S92" s="6">
        <v>0</v>
      </c>
      <c r="T92" s="54">
        <f t="shared" si="17"/>
        <v>0</v>
      </c>
      <c r="U92" s="4">
        <v>2100</v>
      </c>
      <c r="V92" s="6">
        <v>1300</v>
      </c>
      <c r="W92" s="6"/>
      <c r="X92" s="6">
        <v>0</v>
      </c>
      <c r="Y92" s="54">
        <f t="shared" si="18"/>
        <v>3400</v>
      </c>
      <c r="Z92" s="4">
        <v>200</v>
      </c>
      <c r="AA92" s="6">
        <v>300</v>
      </c>
      <c r="AB92" s="6"/>
      <c r="AC92" s="54">
        <f t="shared" si="10"/>
        <v>300</v>
      </c>
    </row>
    <row r="93" spans="1:29" ht="21" x14ac:dyDescent="0.35">
      <c r="A93" s="50">
        <v>86</v>
      </c>
      <c r="B93" s="10" t="s">
        <v>88</v>
      </c>
      <c r="C93" s="51">
        <v>0</v>
      </c>
      <c r="D93" s="52">
        <f t="shared" si="11"/>
        <v>2700</v>
      </c>
      <c r="E93" s="52">
        <f t="shared" si="12"/>
        <v>2300</v>
      </c>
      <c r="F93" s="52">
        <f t="shared" si="13"/>
        <v>0</v>
      </c>
      <c r="G93" s="52">
        <v>0</v>
      </c>
      <c r="H93" s="53">
        <f t="shared" si="14"/>
        <v>5000</v>
      </c>
      <c r="I93" s="5">
        <v>0</v>
      </c>
      <c r="J93" s="6">
        <v>700</v>
      </c>
      <c r="K93" s="6">
        <v>500</v>
      </c>
      <c r="L93" s="6">
        <v>0</v>
      </c>
      <c r="M93" s="40">
        <f t="shared" si="15"/>
        <v>1200</v>
      </c>
      <c r="N93" s="4">
        <v>1300</v>
      </c>
      <c r="O93" s="6">
        <v>1200</v>
      </c>
      <c r="P93" s="6">
        <v>0</v>
      </c>
      <c r="Q93" s="40">
        <f t="shared" si="16"/>
        <v>2500</v>
      </c>
      <c r="R93" s="5">
        <v>0</v>
      </c>
      <c r="S93" s="6">
        <v>0</v>
      </c>
      <c r="T93" s="54">
        <f t="shared" si="17"/>
        <v>0</v>
      </c>
      <c r="U93" s="4">
        <v>500</v>
      </c>
      <c r="V93" s="6">
        <v>300</v>
      </c>
      <c r="W93" s="6"/>
      <c r="X93" s="6">
        <v>0</v>
      </c>
      <c r="Y93" s="54">
        <f t="shared" si="18"/>
        <v>800</v>
      </c>
      <c r="Z93" s="4">
        <v>200</v>
      </c>
      <c r="AA93" s="6">
        <v>300</v>
      </c>
      <c r="AB93" s="6"/>
      <c r="AC93" s="54">
        <f t="shared" si="10"/>
        <v>300</v>
      </c>
    </row>
    <row r="94" spans="1:29" ht="21" x14ac:dyDescent="0.35">
      <c r="A94" s="50">
        <v>87</v>
      </c>
      <c r="B94" s="10" t="s">
        <v>89</v>
      </c>
      <c r="C94" s="51">
        <v>0</v>
      </c>
      <c r="D94" s="52">
        <f t="shared" si="11"/>
        <v>1400</v>
      </c>
      <c r="E94" s="52">
        <f t="shared" si="12"/>
        <v>1200</v>
      </c>
      <c r="F94" s="52">
        <f t="shared" si="13"/>
        <v>0</v>
      </c>
      <c r="G94" s="52">
        <v>0</v>
      </c>
      <c r="H94" s="53">
        <f t="shared" si="14"/>
        <v>2600</v>
      </c>
      <c r="I94" s="5">
        <v>0</v>
      </c>
      <c r="J94" s="6">
        <v>600</v>
      </c>
      <c r="K94" s="6">
        <v>500</v>
      </c>
      <c r="L94" s="6">
        <v>0</v>
      </c>
      <c r="M94" s="40">
        <f t="shared" si="15"/>
        <v>1100</v>
      </c>
      <c r="N94" s="4">
        <v>500</v>
      </c>
      <c r="O94" s="6">
        <v>500</v>
      </c>
      <c r="P94" s="6">
        <v>0</v>
      </c>
      <c r="Q94" s="40">
        <f t="shared" si="16"/>
        <v>1000</v>
      </c>
      <c r="R94" s="5">
        <v>0</v>
      </c>
      <c r="S94" s="6">
        <v>0</v>
      </c>
      <c r="T94" s="54">
        <f t="shared" si="17"/>
        <v>0</v>
      </c>
      <c r="U94" s="4">
        <v>300</v>
      </c>
      <c r="V94" s="6">
        <v>200</v>
      </c>
      <c r="W94" s="6"/>
      <c r="X94" s="6">
        <v>0</v>
      </c>
      <c r="Y94" s="54">
        <f t="shared" si="18"/>
        <v>500</v>
      </c>
      <c r="Z94" s="4">
        <v>0</v>
      </c>
      <c r="AA94" s="6">
        <v>0</v>
      </c>
      <c r="AB94" s="6"/>
      <c r="AC94" s="54">
        <f t="shared" si="10"/>
        <v>0</v>
      </c>
    </row>
    <row r="95" spans="1:29" ht="21" x14ac:dyDescent="0.35">
      <c r="A95" s="50">
        <v>88</v>
      </c>
      <c r="B95" s="10" t="s">
        <v>90</v>
      </c>
      <c r="C95" s="51">
        <v>0</v>
      </c>
      <c r="D95" s="52">
        <f t="shared" si="11"/>
        <v>2900</v>
      </c>
      <c r="E95" s="52">
        <f t="shared" si="12"/>
        <v>1900</v>
      </c>
      <c r="F95" s="52">
        <f t="shared" si="13"/>
        <v>0</v>
      </c>
      <c r="G95" s="52">
        <v>0</v>
      </c>
      <c r="H95" s="53">
        <f t="shared" si="14"/>
        <v>4800</v>
      </c>
      <c r="I95" s="5">
        <v>0</v>
      </c>
      <c r="J95" s="6">
        <v>1000</v>
      </c>
      <c r="K95" s="6">
        <v>800</v>
      </c>
      <c r="L95" s="6">
        <v>0</v>
      </c>
      <c r="M95" s="40">
        <f t="shared" si="15"/>
        <v>1800</v>
      </c>
      <c r="N95" s="4">
        <v>1500</v>
      </c>
      <c r="O95" s="6">
        <v>700</v>
      </c>
      <c r="P95" s="6">
        <v>0</v>
      </c>
      <c r="Q95" s="40">
        <f t="shared" si="16"/>
        <v>2200</v>
      </c>
      <c r="R95" s="5">
        <v>0</v>
      </c>
      <c r="S95" s="6">
        <v>0</v>
      </c>
      <c r="T95" s="54">
        <f t="shared" si="17"/>
        <v>0</v>
      </c>
      <c r="U95" s="4">
        <v>200</v>
      </c>
      <c r="V95" s="6">
        <v>100</v>
      </c>
      <c r="W95" s="6"/>
      <c r="X95" s="6">
        <v>0</v>
      </c>
      <c r="Y95" s="54">
        <f t="shared" si="18"/>
        <v>300</v>
      </c>
      <c r="Z95" s="4">
        <v>200</v>
      </c>
      <c r="AA95" s="6">
        <v>300</v>
      </c>
      <c r="AB95" s="6"/>
      <c r="AC95" s="54">
        <f t="shared" si="10"/>
        <v>300</v>
      </c>
    </row>
    <row r="96" spans="1:29" ht="21" x14ac:dyDescent="0.35">
      <c r="A96" s="50">
        <v>89</v>
      </c>
      <c r="B96" s="10" t="s">
        <v>91</v>
      </c>
      <c r="C96" s="51">
        <v>0</v>
      </c>
      <c r="D96" s="52">
        <f t="shared" si="11"/>
        <v>6600</v>
      </c>
      <c r="E96" s="52">
        <f t="shared" si="12"/>
        <v>3900</v>
      </c>
      <c r="F96" s="52">
        <f t="shared" si="13"/>
        <v>0</v>
      </c>
      <c r="G96" s="52">
        <v>0</v>
      </c>
      <c r="H96" s="53">
        <f t="shared" si="14"/>
        <v>10500</v>
      </c>
      <c r="I96" s="5">
        <v>0</v>
      </c>
      <c r="J96" s="6">
        <v>800</v>
      </c>
      <c r="K96" s="6">
        <v>900</v>
      </c>
      <c r="L96" s="6">
        <v>0</v>
      </c>
      <c r="M96" s="40">
        <f t="shared" si="15"/>
        <v>1700</v>
      </c>
      <c r="N96" s="4">
        <v>4000</v>
      </c>
      <c r="O96" s="6">
        <v>1700</v>
      </c>
      <c r="P96" s="6">
        <v>0</v>
      </c>
      <c r="Q96" s="40">
        <f t="shared" si="16"/>
        <v>5700</v>
      </c>
      <c r="R96" s="5">
        <v>0</v>
      </c>
      <c r="S96" s="6">
        <v>0</v>
      </c>
      <c r="T96" s="54">
        <f t="shared" si="17"/>
        <v>0</v>
      </c>
      <c r="U96" s="4">
        <v>1600</v>
      </c>
      <c r="V96" s="6">
        <v>1000</v>
      </c>
      <c r="W96" s="6"/>
      <c r="X96" s="6">
        <v>0</v>
      </c>
      <c r="Y96" s="54">
        <f t="shared" si="18"/>
        <v>2600</v>
      </c>
      <c r="Z96" s="4">
        <v>200</v>
      </c>
      <c r="AA96" s="6">
        <v>300</v>
      </c>
      <c r="AB96" s="6"/>
      <c r="AC96" s="54">
        <f t="shared" si="10"/>
        <v>300</v>
      </c>
    </row>
    <row r="97" spans="1:29" ht="21" x14ac:dyDescent="0.35">
      <c r="A97" s="50">
        <v>90</v>
      </c>
      <c r="B97" s="10" t="s">
        <v>92</v>
      </c>
      <c r="C97" s="51">
        <v>0</v>
      </c>
      <c r="D97" s="52">
        <f t="shared" si="11"/>
        <v>3000</v>
      </c>
      <c r="E97" s="52">
        <f t="shared" si="12"/>
        <v>2700</v>
      </c>
      <c r="F97" s="52">
        <f t="shared" si="13"/>
        <v>0</v>
      </c>
      <c r="G97" s="52">
        <v>0</v>
      </c>
      <c r="H97" s="53">
        <f t="shared" si="14"/>
        <v>5700</v>
      </c>
      <c r="I97" s="5">
        <v>0</v>
      </c>
      <c r="J97" s="6">
        <v>900</v>
      </c>
      <c r="K97" s="6">
        <v>900</v>
      </c>
      <c r="L97" s="6">
        <v>0</v>
      </c>
      <c r="M97" s="40">
        <f t="shared" si="15"/>
        <v>1800</v>
      </c>
      <c r="N97" s="4">
        <v>1000</v>
      </c>
      <c r="O97" s="6">
        <v>1000</v>
      </c>
      <c r="P97" s="6">
        <v>0</v>
      </c>
      <c r="Q97" s="40">
        <f t="shared" si="16"/>
        <v>2000</v>
      </c>
      <c r="R97" s="5">
        <v>0</v>
      </c>
      <c r="S97" s="6">
        <v>0</v>
      </c>
      <c r="T97" s="54">
        <f t="shared" si="17"/>
        <v>0</v>
      </c>
      <c r="U97" s="4">
        <v>900</v>
      </c>
      <c r="V97" s="6">
        <v>500</v>
      </c>
      <c r="W97" s="6"/>
      <c r="X97" s="6">
        <v>0</v>
      </c>
      <c r="Y97" s="54">
        <f t="shared" si="18"/>
        <v>1400</v>
      </c>
      <c r="Z97" s="4">
        <v>200</v>
      </c>
      <c r="AA97" s="6">
        <v>300</v>
      </c>
      <c r="AB97" s="6"/>
      <c r="AC97" s="54">
        <f t="shared" si="10"/>
        <v>300</v>
      </c>
    </row>
    <row r="98" spans="1:29" ht="21" x14ac:dyDescent="0.35">
      <c r="A98" s="50">
        <v>91</v>
      </c>
      <c r="B98" s="10" t="s">
        <v>93</v>
      </c>
      <c r="C98" s="51">
        <v>0</v>
      </c>
      <c r="D98" s="52">
        <f t="shared" si="11"/>
        <v>3900</v>
      </c>
      <c r="E98" s="52">
        <f t="shared" si="12"/>
        <v>3400</v>
      </c>
      <c r="F98" s="52">
        <f t="shared" si="13"/>
        <v>0</v>
      </c>
      <c r="G98" s="52">
        <v>0</v>
      </c>
      <c r="H98" s="53">
        <f t="shared" si="14"/>
        <v>7300</v>
      </c>
      <c r="I98" s="5">
        <v>0</v>
      </c>
      <c r="J98" s="6">
        <v>700</v>
      </c>
      <c r="K98" s="6">
        <v>400</v>
      </c>
      <c r="L98" s="6">
        <v>0</v>
      </c>
      <c r="M98" s="40">
        <f t="shared" si="15"/>
        <v>1100</v>
      </c>
      <c r="N98" s="4">
        <v>2200</v>
      </c>
      <c r="O98" s="6">
        <v>2200</v>
      </c>
      <c r="P98" s="6">
        <v>0</v>
      </c>
      <c r="Q98" s="40">
        <f t="shared" si="16"/>
        <v>4400</v>
      </c>
      <c r="R98" s="5">
        <v>0</v>
      </c>
      <c r="S98" s="6">
        <v>0</v>
      </c>
      <c r="T98" s="54">
        <f t="shared" si="17"/>
        <v>0</v>
      </c>
      <c r="U98" s="4">
        <v>800</v>
      </c>
      <c r="V98" s="6">
        <v>500</v>
      </c>
      <c r="W98" s="6"/>
      <c r="X98" s="6">
        <v>0</v>
      </c>
      <c r="Y98" s="54">
        <f t="shared" si="18"/>
        <v>1300</v>
      </c>
      <c r="Z98" s="4">
        <v>200</v>
      </c>
      <c r="AA98" s="6">
        <v>300</v>
      </c>
      <c r="AB98" s="6"/>
      <c r="AC98" s="54">
        <f t="shared" si="10"/>
        <v>300</v>
      </c>
    </row>
    <row r="99" spans="1:29" ht="21" x14ac:dyDescent="0.35">
      <c r="A99" s="50">
        <v>92</v>
      </c>
      <c r="B99" s="10" t="s">
        <v>94</v>
      </c>
      <c r="C99" s="51">
        <v>0</v>
      </c>
      <c r="D99" s="52">
        <f t="shared" si="11"/>
        <v>2100</v>
      </c>
      <c r="E99" s="52">
        <f t="shared" si="12"/>
        <v>1200</v>
      </c>
      <c r="F99" s="52">
        <f t="shared" si="13"/>
        <v>0</v>
      </c>
      <c r="G99" s="52">
        <v>0</v>
      </c>
      <c r="H99" s="53">
        <f t="shared" si="14"/>
        <v>3300</v>
      </c>
      <c r="I99" s="5">
        <v>0</v>
      </c>
      <c r="J99" s="6">
        <v>700</v>
      </c>
      <c r="K99" s="6">
        <v>300</v>
      </c>
      <c r="L99" s="6">
        <v>0</v>
      </c>
      <c r="M99" s="40">
        <f t="shared" si="15"/>
        <v>1000</v>
      </c>
      <c r="N99" s="4">
        <v>700</v>
      </c>
      <c r="O99" s="6">
        <v>500</v>
      </c>
      <c r="P99" s="6">
        <v>0</v>
      </c>
      <c r="Q99" s="40">
        <f t="shared" si="16"/>
        <v>1200</v>
      </c>
      <c r="R99" s="5">
        <v>0</v>
      </c>
      <c r="S99" s="6">
        <v>0</v>
      </c>
      <c r="T99" s="54">
        <f t="shared" si="17"/>
        <v>0</v>
      </c>
      <c r="U99" s="4">
        <v>700</v>
      </c>
      <c r="V99" s="6">
        <v>400</v>
      </c>
      <c r="W99" s="6"/>
      <c r="X99" s="6">
        <v>0</v>
      </c>
      <c r="Y99" s="54">
        <f t="shared" si="18"/>
        <v>1100</v>
      </c>
      <c r="Z99" s="4"/>
      <c r="AA99" s="6">
        <v>0</v>
      </c>
      <c r="AB99" s="6"/>
      <c r="AC99" s="54">
        <f t="shared" si="10"/>
        <v>0</v>
      </c>
    </row>
    <row r="100" spans="1:29" ht="21" x14ac:dyDescent="0.35">
      <c r="A100" s="50">
        <v>93</v>
      </c>
      <c r="B100" s="10" t="s">
        <v>95</v>
      </c>
      <c r="C100" s="51">
        <v>0</v>
      </c>
      <c r="D100" s="52">
        <f t="shared" si="11"/>
        <v>2200</v>
      </c>
      <c r="E100" s="52">
        <f t="shared" si="12"/>
        <v>1700</v>
      </c>
      <c r="F100" s="52">
        <f t="shared" si="13"/>
        <v>0</v>
      </c>
      <c r="G100" s="52">
        <v>0</v>
      </c>
      <c r="H100" s="53">
        <f t="shared" si="14"/>
        <v>3900</v>
      </c>
      <c r="I100" s="5">
        <v>0</v>
      </c>
      <c r="J100" s="6">
        <v>700</v>
      </c>
      <c r="K100" s="6">
        <v>700</v>
      </c>
      <c r="L100" s="6">
        <v>0</v>
      </c>
      <c r="M100" s="40">
        <f t="shared" si="15"/>
        <v>1400</v>
      </c>
      <c r="N100" s="4">
        <v>700</v>
      </c>
      <c r="O100" s="6">
        <v>500</v>
      </c>
      <c r="P100" s="6">
        <v>0</v>
      </c>
      <c r="Q100" s="40">
        <f t="shared" si="16"/>
        <v>1200</v>
      </c>
      <c r="R100" s="5">
        <v>0</v>
      </c>
      <c r="S100" s="6">
        <v>0</v>
      </c>
      <c r="T100" s="54">
        <f t="shared" si="17"/>
        <v>0</v>
      </c>
      <c r="U100" s="4">
        <v>800</v>
      </c>
      <c r="V100" s="6">
        <v>500</v>
      </c>
      <c r="W100" s="6"/>
      <c r="X100" s="6">
        <v>0</v>
      </c>
      <c r="Y100" s="54">
        <f t="shared" si="18"/>
        <v>1300</v>
      </c>
      <c r="Z100" s="4">
        <v>0</v>
      </c>
      <c r="AA100" s="6">
        <v>0</v>
      </c>
      <c r="AB100" s="6"/>
      <c r="AC100" s="54">
        <f t="shared" si="10"/>
        <v>0</v>
      </c>
    </row>
    <row r="101" spans="1:29" ht="21" x14ac:dyDescent="0.35">
      <c r="A101" s="50">
        <v>94</v>
      </c>
      <c r="B101" s="10" t="s">
        <v>96</v>
      </c>
      <c r="C101" s="51">
        <v>0</v>
      </c>
      <c r="D101" s="52">
        <f t="shared" si="11"/>
        <v>1700</v>
      </c>
      <c r="E101" s="52">
        <f t="shared" si="12"/>
        <v>1200</v>
      </c>
      <c r="F101" s="52">
        <f t="shared" si="13"/>
        <v>0</v>
      </c>
      <c r="G101" s="52">
        <v>0</v>
      </c>
      <c r="H101" s="53">
        <f t="shared" si="14"/>
        <v>2900</v>
      </c>
      <c r="I101" s="5">
        <v>0</v>
      </c>
      <c r="J101" s="6">
        <v>500</v>
      </c>
      <c r="K101" s="6">
        <v>400</v>
      </c>
      <c r="L101" s="6">
        <v>0</v>
      </c>
      <c r="M101" s="40">
        <f t="shared" si="15"/>
        <v>900</v>
      </c>
      <c r="N101" s="4">
        <v>700</v>
      </c>
      <c r="O101" s="6">
        <v>500</v>
      </c>
      <c r="P101" s="6">
        <v>0</v>
      </c>
      <c r="Q101" s="40">
        <f t="shared" si="16"/>
        <v>1200</v>
      </c>
      <c r="R101" s="5">
        <v>0</v>
      </c>
      <c r="S101" s="6">
        <v>0</v>
      </c>
      <c r="T101" s="54">
        <f t="shared" si="17"/>
        <v>0</v>
      </c>
      <c r="U101" s="4">
        <v>500</v>
      </c>
      <c r="V101" s="6">
        <v>300</v>
      </c>
      <c r="W101" s="6"/>
      <c r="X101" s="6">
        <v>0</v>
      </c>
      <c r="Y101" s="54">
        <f t="shared" si="18"/>
        <v>800</v>
      </c>
      <c r="Z101" s="4">
        <v>0</v>
      </c>
      <c r="AA101" s="6">
        <v>0</v>
      </c>
      <c r="AB101" s="6"/>
      <c r="AC101" s="54">
        <f t="shared" si="10"/>
        <v>0</v>
      </c>
    </row>
    <row r="102" spans="1:29" ht="21" x14ac:dyDescent="0.35">
      <c r="A102" s="50">
        <v>95</v>
      </c>
      <c r="B102" s="10" t="s">
        <v>97</v>
      </c>
      <c r="C102" s="51">
        <v>0</v>
      </c>
      <c r="D102" s="52">
        <f t="shared" si="11"/>
        <v>6200</v>
      </c>
      <c r="E102" s="52">
        <f t="shared" si="12"/>
        <v>4200</v>
      </c>
      <c r="F102" s="52">
        <f t="shared" si="13"/>
        <v>0</v>
      </c>
      <c r="G102" s="52">
        <v>0</v>
      </c>
      <c r="H102" s="53">
        <f t="shared" si="14"/>
        <v>10400</v>
      </c>
      <c r="I102" s="5">
        <v>0</v>
      </c>
      <c r="J102" s="6">
        <v>1600</v>
      </c>
      <c r="K102" s="6">
        <v>1700</v>
      </c>
      <c r="L102" s="6">
        <v>0</v>
      </c>
      <c r="M102" s="40">
        <f t="shared" si="15"/>
        <v>3300</v>
      </c>
      <c r="N102" s="4">
        <v>3000</v>
      </c>
      <c r="O102" s="6">
        <v>1300</v>
      </c>
      <c r="P102" s="6">
        <v>0</v>
      </c>
      <c r="Q102" s="40">
        <f t="shared" si="16"/>
        <v>4300</v>
      </c>
      <c r="R102" s="5">
        <v>0</v>
      </c>
      <c r="S102" s="6">
        <v>0</v>
      </c>
      <c r="T102" s="54">
        <f t="shared" si="17"/>
        <v>0</v>
      </c>
      <c r="U102" s="4">
        <v>1400</v>
      </c>
      <c r="V102" s="6">
        <v>900</v>
      </c>
      <c r="W102" s="6"/>
      <c r="X102" s="6">
        <v>0</v>
      </c>
      <c r="Y102" s="54">
        <f t="shared" si="18"/>
        <v>2300</v>
      </c>
      <c r="Z102" s="4">
        <v>200</v>
      </c>
      <c r="AA102" s="6">
        <v>300</v>
      </c>
      <c r="AB102" s="6"/>
      <c r="AC102" s="54">
        <f t="shared" si="10"/>
        <v>300</v>
      </c>
    </row>
    <row r="103" spans="1:29" ht="21" x14ac:dyDescent="0.35">
      <c r="A103" s="50">
        <v>96</v>
      </c>
      <c r="B103" s="10" t="s">
        <v>98</v>
      </c>
      <c r="C103" s="51">
        <v>0</v>
      </c>
      <c r="D103" s="52">
        <f t="shared" si="11"/>
        <v>2000</v>
      </c>
      <c r="E103" s="52">
        <f t="shared" si="12"/>
        <v>1800</v>
      </c>
      <c r="F103" s="52">
        <f t="shared" si="13"/>
        <v>0</v>
      </c>
      <c r="G103" s="52">
        <v>0</v>
      </c>
      <c r="H103" s="53">
        <f t="shared" si="14"/>
        <v>3800</v>
      </c>
      <c r="I103" s="5">
        <v>0</v>
      </c>
      <c r="J103" s="6">
        <v>400</v>
      </c>
      <c r="K103" s="6">
        <v>600</v>
      </c>
      <c r="L103" s="6">
        <v>0</v>
      </c>
      <c r="M103" s="40">
        <f t="shared" si="15"/>
        <v>1000</v>
      </c>
      <c r="N103" s="4">
        <v>1000</v>
      </c>
      <c r="O103" s="6">
        <v>700</v>
      </c>
      <c r="P103" s="6">
        <v>0</v>
      </c>
      <c r="Q103" s="40">
        <f t="shared" si="16"/>
        <v>1700</v>
      </c>
      <c r="R103" s="5">
        <v>0</v>
      </c>
      <c r="S103" s="6">
        <v>0</v>
      </c>
      <c r="T103" s="54">
        <f t="shared" si="17"/>
        <v>0</v>
      </c>
      <c r="U103" s="4">
        <v>400</v>
      </c>
      <c r="V103" s="6">
        <v>200</v>
      </c>
      <c r="W103" s="6"/>
      <c r="X103" s="6">
        <v>0</v>
      </c>
      <c r="Y103" s="54">
        <f t="shared" si="18"/>
        <v>600</v>
      </c>
      <c r="Z103" s="4">
        <v>200</v>
      </c>
      <c r="AA103" s="6">
        <v>300</v>
      </c>
      <c r="AB103" s="6"/>
      <c r="AC103" s="54">
        <f t="shared" si="10"/>
        <v>300</v>
      </c>
    </row>
    <row r="104" spans="1:29" ht="21" x14ac:dyDescent="0.35">
      <c r="A104" s="50">
        <v>97</v>
      </c>
      <c r="B104" s="10" t="s">
        <v>119</v>
      </c>
      <c r="C104" s="51">
        <v>0</v>
      </c>
      <c r="D104" s="52">
        <f t="shared" si="11"/>
        <v>0</v>
      </c>
      <c r="E104" s="52">
        <f t="shared" si="12"/>
        <v>42400</v>
      </c>
      <c r="F104" s="52">
        <f t="shared" si="13"/>
        <v>0</v>
      </c>
      <c r="G104" s="52">
        <v>0</v>
      </c>
      <c r="H104" s="53">
        <f t="shared" si="14"/>
        <v>42400</v>
      </c>
      <c r="I104" s="5">
        <v>0</v>
      </c>
      <c r="J104" s="6">
        <v>0</v>
      </c>
      <c r="K104" s="6">
        <v>42400</v>
      </c>
      <c r="L104" s="6">
        <v>0</v>
      </c>
      <c r="M104" s="40">
        <f t="shared" si="15"/>
        <v>42400</v>
      </c>
      <c r="N104" s="4">
        <v>0</v>
      </c>
      <c r="O104" s="6">
        <v>0</v>
      </c>
      <c r="P104" s="6">
        <v>0</v>
      </c>
      <c r="Q104" s="40">
        <f t="shared" si="16"/>
        <v>0</v>
      </c>
      <c r="R104" s="5">
        <v>0</v>
      </c>
      <c r="S104" s="6">
        <v>0</v>
      </c>
      <c r="T104" s="54">
        <f t="shared" si="17"/>
        <v>0</v>
      </c>
      <c r="U104" s="4">
        <v>0</v>
      </c>
      <c r="V104" s="6">
        <v>0</v>
      </c>
      <c r="W104" s="6">
        <v>0</v>
      </c>
      <c r="X104" s="6">
        <v>0</v>
      </c>
      <c r="Y104" s="54">
        <f t="shared" si="18"/>
        <v>0</v>
      </c>
      <c r="Z104" s="4">
        <v>0</v>
      </c>
      <c r="AA104" s="6">
        <v>0</v>
      </c>
      <c r="AB104" s="6"/>
      <c r="AC104" s="54">
        <f t="shared" ref="AC104:AC135" si="19">SUM(AA104:AB104)</f>
        <v>0</v>
      </c>
    </row>
    <row r="105" spans="1:29" ht="21" x14ac:dyDescent="0.35">
      <c r="A105" s="50">
        <v>98</v>
      </c>
      <c r="B105" s="10" t="s">
        <v>116</v>
      </c>
      <c r="C105" s="51">
        <v>0</v>
      </c>
      <c r="D105" s="52">
        <f t="shared" si="11"/>
        <v>0</v>
      </c>
      <c r="E105" s="52">
        <f t="shared" si="12"/>
        <v>42400</v>
      </c>
      <c r="F105" s="52">
        <f t="shared" ref="F105:F125" si="20">L105+P105+W105+AB105</f>
        <v>0</v>
      </c>
      <c r="G105" s="52">
        <v>0</v>
      </c>
      <c r="H105" s="53">
        <f t="shared" si="14"/>
        <v>42400</v>
      </c>
      <c r="I105" s="5">
        <v>0</v>
      </c>
      <c r="J105" s="6">
        <v>0</v>
      </c>
      <c r="K105" s="6">
        <v>42400</v>
      </c>
      <c r="L105" s="6">
        <v>0</v>
      </c>
      <c r="M105" s="40">
        <f t="shared" si="15"/>
        <v>42400</v>
      </c>
      <c r="N105" s="4">
        <v>0</v>
      </c>
      <c r="O105" s="6">
        <v>0</v>
      </c>
      <c r="P105" s="6">
        <v>0</v>
      </c>
      <c r="Q105" s="40">
        <f t="shared" si="16"/>
        <v>0</v>
      </c>
      <c r="R105" s="5">
        <v>0</v>
      </c>
      <c r="S105" s="6">
        <v>0</v>
      </c>
      <c r="T105" s="54">
        <f t="shared" si="17"/>
        <v>0</v>
      </c>
      <c r="U105" s="4">
        <v>0</v>
      </c>
      <c r="V105" s="6">
        <v>0</v>
      </c>
      <c r="W105" s="6">
        <v>0</v>
      </c>
      <c r="X105" s="6">
        <v>0</v>
      </c>
      <c r="Y105" s="54">
        <f t="shared" si="18"/>
        <v>0</v>
      </c>
      <c r="Z105" s="4">
        <v>0</v>
      </c>
      <c r="AA105" s="6">
        <v>0</v>
      </c>
      <c r="AB105" s="6"/>
      <c r="AC105" s="54">
        <f t="shared" si="19"/>
        <v>0</v>
      </c>
    </row>
    <row r="106" spans="1:29" ht="21" x14ac:dyDescent="0.35">
      <c r="A106" s="50">
        <v>99</v>
      </c>
      <c r="B106" s="10" t="s">
        <v>117</v>
      </c>
      <c r="C106" s="51">
        <v>0</v>
      </c>
      <c r="D106" s="52">
        <f t="shared" si="11"/>
        <v>0</v>
      </c>
      <c r="E106" s="52">
        <f t="shared" si="12"/>
        <v>42400</v>
      </c>
      <c r="F106" s="52">
        <f t="shared" si="20"/>
        <v>0</v>
      </c>
      <c r="G106" s="52">
        <v>0</v>
      </c>
      <c r="H106" s="53">
        <f t="shared" si="14"/>
        <v>42400</v>
      </c>
      <c r="I106" s="5">
        <v>0</v>
      </c>
      <c r="J106" s="6">
        <v>0</v>
      </c>
      <c r="K106" s="6">
        <v>42400</v>
      </c>
      <c r="L106" s="6">
        <v>0</v>
      </c>
      <c r="M106" s="40">
        <f t="shared" si="15"/>
        <v>42400</v>
      </c>
      <c r="N106" s="4">
        <v>0</v>
      </c>
      <c r="O106" s="6">
        <v>0</v>
      </c>
      <c r="P106" s="6">
        <v>0</v>
      </c>
      <c r="Q106" s="40">
        <f t="shared" si="16"/>
        <v>0</v>
      </c>
      <c r="R106" s="5">
        <v>0</v>
      </c>
      <c r="S106" s="6">
        <v>0</v>
      </c>
      <c r="T106" s="54">
        <f t="shared" si="17"/>
        <v>0</v>
      </c>
      <c r="U106" s="4">
        <v>0</v>
      </c>
      <c r="V106" s="6">
        <v>0</v>
      </c>
      <c r="W106" s="6">
        <v>0</v>
      </c>
      <c r="X106" s="6">
        <v>0</v>
      </c>
      <c r="Y106" s="54">
        <f t="shared" si="18"/>
        <v>0</v>
      </c>
      <c r="Z106" s="4">
        <v>0</v>
      </c>
      <c r="AA106" s="6">
        <v>0</v>
      </c>
      <c r="AB106" s="6">
        <v>0</v>
      </c>
      <c r="AC106" s="54">
        <f t="shared" si="19"/>
        <v>0</v>
      </c>
    </row>
    <row r="107" spans="1:29" ht="21" x14ac:dyDescent="0.35">
      <c r="A107" s="50">
        <v>100</v>
      </c>
      <c r="B107" s="10" t="s">
        <v>121</v>
      </c>
      <c r="C107" s="51">
        <v>0</v>
      </c>
      <c r="D107" s="52">
        <f t="shared" si="11"/>
        <v>0</v>
      </c>
      <c r="E107" s="52">
        <f t="shared" si="12"/>
        <v>17000</v>
      </c>
      <c r="F107" s="52">
        <f t="shared" si="20"/>
        <v>0</v>
      </c>
      <c r="G107" s="52">
        <v>0</v>
      </c>
      <c r="H107" s="53">
        <f t="shared" si="14"/>
        <v>17000</v>
      </c>
      <c r="I107" s="5">
        <v>0</v>
      </c>
      <c r="J107" s="6">
        <v>0</v>
      </c>
      <c r="K107" s="6">
        <v>17000</v>
      </c>
      <c r="L107" s="6">
        <v>0</v>
      </c>
      <c r="M107" s="40">
        <f t="shared" si="15"/>
        <v>17000</v>
      </c>
      <c r="N107" s="4">
        <v>0</v>
      </c>
      <c r="O107" s="6">
        <v>0</v>
      </c>
      <c r="P107" s="6">
        <v>0</v>
      </c>
      <c r="Q107" s="40">
        <f t="shared" si="16"/>
        <v>0</v>
      </c>
      <c r="R107" s="5">
        <v>0</v>
      </c>
      <c r="S107" s="6">
        <v>0</v>
      </c>
      <c r="T107" s="54">
        <f t="shared" si="17"/>
        <v>0</v>
      </c>
      <c r="U107" s="4">
        <v>0</v>
      </c>
      <c r="V107" s="6">
        <v>0</v>
      </c>
      <c r="W107" s="6">
        <v>0</v>
      </c>
      <c r="X107" s="6">
        <v>0</v>
      </c>
      <c r="Y107" s="54">
        <f t="shared" si="18"/>
        <v>0</v>
      </c>
      <c r="Z107" s="4">
        <v>0</v>
      </c>
      <c r="AA107" s="6">
        <v>0</v>
      </c>
      <c r="AB107" s="6">
        <v>0</v>
      </c>
      <c r="AC107" s="54">
        <f t="shared" si="19"/>
        <v>0</v>
      </c>
    </row>
    <row r="108" spans="1:29" ht="21" x14ac:dyDescent="0.35">
      <c r="A108" s="50">
        <v>101</v>
      </c>
      <c r="B108" s="10" t="s">
        <v>109</v>
      </c>
      <c r="C108" s="51">
        <v>0</v>
      </c>
      <c r="D108" s="52">
        <f t="shared" si="11"/>
        <v>0</v>
      </c>
      <c r="E108" s="52">
        <f t="shared" si="12"/>
        <v>19600</v>
      </c>
      <c r="F108" s="52">
        <f t="shared" si="20"/>
        <v>0</v>
      </c>
      <c r="G108" s="52">
        <v>0</v>
      </c>
      <c r="H108" s="53">
        <f t="shared" si="14"/>
        <v>19600</v>
      </c>
      <c r="I108" s="5">
        <v>0</v>
      </c>
      <c r="J108" s="6">
        <v>0</v>
      </c>
      <c r="K108" s="6">
        <v>19600</v>
      </c>
      <c r="L108" s="6">
        <v>0</v>
      </c>
      <c r="M108" s="40">
        <f t="shared" si="15"/>
        <v>19600</v>
      </c>
      <c r="N108" s="4">
        <v>0</v>
      </c>
      <c r="O108" s="6">
        <v>0</v>
      </c>
      <c r="P108" s="6">
        <v>0</v>
      </c>
      <c r="Q108" s="40">
        <f t="shared" si="16"/>
        <v>0</v>
      </c>
      <c r="R108" s="5">
        <v>0</v>
      </c>
      <c r="S108" s="6">
        <v>0</v>
      </c>
      <c r="T108" s="54">
        <f t="shared" si="17"/>
        <v>0</v>
      </c>
      <c r="U108" s="4">
        <v>0</v>
      </c>
      <c r="V108" s="6">
        <v>0</v>
      </c>
      <c r="W108" s="6">
        <v>0</v>
      </c>
      <c r="X108" s="6">
        <v>0</v>
      </c>
      <c r="Y108" s="54">
        <f t="shared" si="18"/>
        <v>0</v>
      </c>
      <c r="Z108" s="4">
        <v>0</v>
      </c>
      <c r="AA108" s="6">
        <v>0</v>
      </c>
      <c r="AB108" s="6">
        <v>0</v>
      </c>
      <c r="AC108" s="54">
        <f t="shared" si="19"/>
        <v>0</v>
      </c>
    </row>
    <row r="109" spans="1:29" ht="21" x14ac:dyDescent="0.35">
      <c r="A109" s="50">
        <v>102</v>
      </c>
      <c r="B109" s="10" t="s">
        <v>112</v>
      </c>
      <c r="C109" s="51">
        <v>0</v>
      </c>
      <c r="D109" s="52">
        <f t="shared" si="11"/>
        <v>0</v>
      </c>
      <c r="E109" s="52">
        <f t="shared" si="12"/>
        <v>9800</v>
      </c>
      <c r="F109" s="52">
        <f t="shared" si="20"/>
        <v>0</v>
      </c>
      <c r="G109" s="52">
        <v>0</v>
      </c>
      <c r="H109" s="53">
        <f t="shared" si="14"/>
        <v>9800</v>
      </c>
      <c r="I109" s="5">
        <v>0</v>
      </c>
      <c r="J109" s="6">
        <v>0</v>
      </c>
      <c r="K109" s="6">
        <v>9800</v>
      </c>
      <c r="L109" s="6">
        <v>0</v>
      </c>
      <c r="M109" s="40">
        <f t="shared" si="15"/>
        <v>9800</v>
      </c>
      <c r="N109" s="4">
        <v>0</v>
      </c>
      <c r="O109" s="6">
        <v>0</v>
      </c>
      <c r="P109" s="6">
        <v>0</v>
      </c>
      <c r="Q109" s="40">
        <f t="shared" si="16"/>
        <v>0</v>
      </c>
      <c r="R109" s="5">
        <v>0</v>
      </c>
      <c r="S109" s="6">
        <v>0</v>
      </c>
      <c r="T109" s="54">
        <f t="shared" si="17"/>
        <v>0</v>
      </c>
      <c r="U109" s="4">
        <v>0</v>
      </c>
      <c r="V109" s="6">
        <v>0</v>
      </c>
      <c r="W109" s="6">
        <v>0</v>
      </c>
      <c r="X109" s="6">
        <v>0</v>
      </c>
      <c r="Y109" s="54">
        <f t="shared" si="18"/>
        <v>0</v>
      </c>
      <c r="Z109" s="4">
        <v>0</v>
      </c>
      <c r="AA109" s="6">
        <v>0</v>
      </c>
      <c r="AB109" s="6">
        <v>0</v>
      </c>
      <c r="AC109" s="54">
        <f t="shared" si="19"/>
        <v>0</v>
      </c>
    </row>
    <row r="110" spans="1:29" ht="21" x14ac:dyDescent="0.35">
      <c r="A110" s="50">
        <v>103</v>
      </c>
      <c r="B110" s="10" t="s">
        <v>114</v>
      </c>
      <c r="C110" s="51">
        <v>0</v>
      </c>
      <c r="D110" s="52">
        <f t="shared" si="11"/>
        <v>0</v>
      </c>
      <c r="E110" s="52">
        <f t="shared" si="12"/>
        <v>15000</v>
      </c>
      <c r="F110" s="52">
        <f t="shared" si="20"/>
        <v>0</v>
      </c>
      <c r="G110" s="52">
        <v>0</v>
      </c>
      <c r="H110" s="53">
        <f t="shared" si="14"/>
        <v>15000</v>
      </c>
      <c r="I110" s="5">
        <v>0</v>
      </c>
      <c r="J110" s="6">
        <v>0</v>
      </c>
      <c r="K110" s="6">
        <v>15000</v>
      </c>
      <c r="L110" s="6">
        <v>0</v>
      </c>
      <c r="M110" s="40">
        <f t="shared" si="15"/>
        <v>15000</v>
      </c>
      <c r="N110" s="4">
        <v>0</v>
      </c>
      <c r="O110" s="6">
        <v>0</v>
      </c>
      <c r="P110" s="6">
        <v>0</v>
      </c>
      <c r="Q110" s="40">
        <f t="shared" si="16"/>
        <v>0</v>
      </c>
      <c r="R110" s="5">
        <v>0</v>
      </c>
      <c r="S110" s="6">
        <v>0</v>
      </c>
      <c r="T110" s="54">
        <f t="shared" si="17"/>
        <v>0</v>
      </c>
      <c r="U110" s="4">
        <v>0</v>
      </c>
      <c r="V110" s="6">
        <v>0</v>
      </c>
      <c r="W110" s="6">
        <v>0</v>
      </c>
      <c r="X110" s="6">
        <v>0</v>
      </c>
      <c r="Y110" s="54">
        <f t="shared" si="18"/>
        <v>0</v>
      </c>
      <c r="Z110" s="4">
        <v>0</v>
      </c>
      <c r="AA110" s="6">
        <v>0</v>
      </c>
      <c r="AB110" s="6">
        <v>0</v>
      </c>
      <c r="AC110" s="54">
        <f t="shared" si="19"/>
        <v>0</v>
      </c>
    </row>
    <row r="111" spans="1:29" ht="21" x14ac:dyDescent="0.35">
      <c r="A111" s="50">
        <v>104</v>
      </c>
      <c r="B111" s="10" t="s">
        <v>105</v>
      </c>
      <c r="C111" s="51">
        <v>0</v>
      </c>
      <c r="D111" s="52">
        <f t="shared" si="11"/>
        <v>0</v>
      </c>
      <c r="E111" s="52">
        <f t="shared" si="12"/>
        <v>9800</v>
      </c>
      <c r="F111" s="52">
        <f t="shared" si="20"/>
        <v>0</v>
      </c>
      <c r="G111" s="52">
        <v>0</v>
      </c>
      <c r="H111" s="53">
        <f t="shared" si="14"/>
        <v>9800</v>
      </c>
      <c r="I111" s="5">
        <v>0</v>
      </c>
      <c r="J111" s="6">
        <v>0</v>
      </c>
      <c r="K111" s="6">
        <v>9800</v>
      </c>
      <c r="L111" s="6">
        <v>0</v>
      </c>
      <c r="M111" s="40">
        <f t="shared" si="15"/>
        <v>9800</v>
      </c>
      <c r="N111" s="4">
        <v>0</v>
      </c>
      <c r="O111" s="6">
        <v>0</v>
      </c>
      <c r="P111" s="6">
        <v>0</v>
      </c>
      <c r="Q111" s="40">
        <f t="shared" si="16"/>
        <v>0</v>
      </c>
      <c r="R111" s="5">
        <v>0</v>
      </c>
      <c r="S111" s="6">
        <v>0</v>
      </c>
      <c r="T111" s="54">
        <f t="shared" si="17"/>
        <v>0</v>
      </c>
      <c r="U111" s="4">
        <v>0</v>
      </c>
      <c r="V111" s="6">
        <v>0</v>
      </c>
      <c r="W111" s="6">
        <v>0</v>
      </c>
      <c r="X111" s="6">
        <v>0</v>
      </c>
      <c r="Y111" s="54">
        <f t="shared" si="18"/>
        <v>0</v>
      </c>
      <c r="Z111" s="4">
        <v>0</v>
      </c>
      <c r="AA111" s="6">
        <v>0</v>
      </c>
      <c r="AB111" s="6">
        <v>0</v>
      </c>
      <c r="AC111" s="54">
        <f t="shared" si="19"/>
        <v>0</v>
      </c>
    </row>
    <row r="112" spans="1:29" ht="21" x14ac:dyDescent="0.35">
      <c r="A112" s="50">
        <v>105</v>
      </c>
      <c r="B112" s="10" t="s">
        <v>102</v>
      </c>
      <c r="C112" s="51">
        <v>0</v>
      </c>
      <c r="D112" s="52">
        <f t="shared" si="11"/>
        <v>0</v>
      </c>
      <c r="E112" s="52">
        <f t="shared" si="12"/>
        <v>2000</v>
      </c>
      <c r="F112" s="52">
        <f t="shared" si="20"/>
        <v>0</v>
      </c>
      <c r="G112" s="52">
        <v>0</v>
      </c>
      <c r="H112" s="53">
        <f t="shared" si="14"/>
        <v>2000</v>
      </c>
      <c r="I112" s="5">
        <v>0</v>
      </c>
      <c r="J112" s="6">
        <v>0</v>
      </c>
      <c r="K112" s="6">
        <v>2000</v>
      </c>
      <c r="L112" s="6">
        <v>0</v>
      </c>
      <c r="M112" s="40">
        <f t="shared" si="15"/>
        <v>2000</v>
      </c>
      <c r="N112" s="4">
        <v>0</v>
      </c>
      <c r="O112" s="6">
        <v>0</v>
      </c>
      <c r="P112" s="6">
        <v>0</v>
      </c>
      <c r="Q112" s="40">
        <f t="shared" si="16"/>
        <v>0</v>
      </c>
      <c r="R112" s="5">
        <v>0</v>
      </c>
      <c r="S112" s="6">
        <v>0</v>
      </c>
      <c r="T112" s="54">
        <f t="shared" si="17"/>
        <v>0</v>
      </c>
      <c r="U112" s="4">
        <v>0</v>
      </c>
      <c r="V112" s="6">
        <v>0</v>
      </c>
      <c r="W112" s="6">
        <v>0</v>
      </c>
      <c r="X112" s="6">
        <v>0</v>
      </c>
      <c r="Y112" s="54">
        <f t="shared" si="18"/>
        <v>0</v>
      </c>
      <c r="Z112" s="4">
        <v>0</v>
      </c>
      <c r="AA112" s="6">
        <v>0</v>
      </c>
      <c r="AB112" s="6">
        <v>0</v>
      </c>
      <c r="AC112" s="54">
        <f t="shared" si="19"/>
        <v>0</v>
      </c>
    </row>
    <row r="113" spans="1:29" ht="21" x14ac:dyDescent="0.35">
      <c r="A113" s="50">
        <v>106</v>
      </c>
      <c r="B113" s="10" t="s">
        <v>118</v>
      </c>
      <c r="C113" s="51">
        <v>0</v>
      </c>
      <c r="D113" s="52">
        <f t="shared" si="11"/>
        <v>0</v>
      </c>
      <c r="E113" s="52">
        <f t="shared" si="12"/>
        <v>2000</v>
      </c>
      <c r="F113" s="52">
        <f t="shared" si="20"/>
        <v>0</v>
      </c>
      <c r="G113" s="52">
        <v>0</v>
      </c>
      <c r="H113" s="53">
        <f t="shared" si="14"/>
        <v>2000</v>
      </c>
      <c r="I113" s="5">
        <v>0</v>
      </c>
      <c r="J113" s="6">
        <v>0</v>
      </c>
      <c r="K113" s="6">
        <v>2000</v>
      </c>
      <c r="L113" s="6">
        <v>0</v>
      </c>
      <c r="M113" s="40">
        <f t="shared" si="15"/>
        <v>2000</v>
      </c>
      <c r="N113" s="4">
        <v>0</v>
      </c>
      <c r="O113" s="6">
        <v>0</v>
      </c>
      <c r="P113" s="6">
        <v>0</v>
      </c>
      <c r="Q113" s="40">
        <f t="shared" si="16"/>
        <v>0</v>
      </c>
      <c r="R113" s="5">
        <v>0</v>
      </c>
      <c r="S113" s="6">
        <v>0</v>
      </c>
      <c r="T113" s="54">
        <f t="shared" si="17"/>
        <v>0</v>
      </c>
      <c r="U113" s="4">
        <v>0</v>
      </c>
      <c r="V113" s="6">
        <v>0</v>
      </c>
      <c r="W113" s="6">
        <v>0</v>
      </c>
      <c r="X113" s="6">
        <v>0</v>
      </c>
      <c r="Y113" s="54">
        <f t="shared" si="18"/>
        <v>0</v>
      </c>
      <c r="Z113" s="4">
        <v>0</v>
      </c>
      <c r="AA113" s="6">
        <v>0</v>
      </c>
      <c r="AB113" s="6">
        <v>0</v>
      </c>
      <c r="AC113" s="54">
        <f t="shared" si="19"/>
        <v>0</v>
      </c>
    </row>
    <row r="114" spans="1:29" ht="21" x14ac:dyDescent="0.35">
      <c r="A114" s="50">
        <v>107</v>
      </c>
      <c r="B114" s="10" t="s">
        <v>106</v>
      </c>
      <c r="C114" s="51">
        <v>0</v>
      </c>
      <c r="D114" s="52">
        <f t="shared" si="11"/>
        <v>0</v>
      </c>
      <c r="E114" s="52">
        <f t="shared" si="12"/>
        <v>4000</v>
      </c>
      <c r="F114" s="52">
        <f t="shared" si="20"/>
        <v>0</v>
      </c>
      <c r="G114" s="52">
        <v>0</v>
      </c>
      <c r="H114" s="53">
        <f t="shared" si="14"/>
        <v>4000</v>
      </c>
      <c r="I114" s="5">
        <v>0</v>
      </c>
      <c r="J114" s="6">
        <v>0</v>
      </c>
      <c r="K114" s="6">
        <v>4000</v>
      </c>
      <c r="L114" s="6">
        <v>0</v>
      </c>
      <c r="M114" s="40">
        <f t="shared" si="15"/>
        <v>4000</v>
      </c>
      <c r="N114" s="4">
        <v>0</v>
      </c>
      <c r="O114" s="6">
        <v>0</v>
      </c>
      <c r="P114" s="6">
        <v>0</v>
      </c>
      <c r="Q114" s="40">
        <f t="shared" si="16"/>
        <v>0</v>
      </c>
      <c r="R114" s="5">
        <v>0</v>
      </c>
      <c r="S114" s="6">
        <v>0</v>
      </c>
      <c r="T114" s="54">
        <f t="shared" si="17"/>
        <v>0</v>
      </c>
      <c r="U114" s="4">
        <v>0</v>
      </c>
      <c r="V114" s="6">
        <v>0</v>
      </c>
      <c r="W114" s="6">
        <v>0</v>
      </c>
      <c r="X114" s="6">
        <v>0</v>
      </c>
      <c r="Y114" s="54">
        <f t="shared" si="18"/>
        <v>0</v>
      </c>
      <c r="Z114" s="4">
        <v>0</v>
      </c>
      <c r="AA114" s="6">
        <v>0</v>
      </c>
      <c r="AB114" s="6">
        <v>0</v>
      </c>
      <c r="AC114" s="54">
        <f t="shared" si="19"/>
        <v>0</v>
      </c>
    </row>
    <row r="115" spans="1:29" ht="21" x14ac:dyDescent="0.35">
      <c r="A115" s="50">
        <v>108</v>
      </c>
      <c r="B115" s="10" t="s">
        <v>120</v>
      </c>
      <c r="C115" s="51">
        <v>0</v>
      </c>
      <c r="D115" s="52">
        <f t="shared" si="11"/>
        <v>0</v>
      </c>
      <c r="E115" s="52">
        <f t="shared" si="12"/>
        <v>1200</v>
      </c>
      <c r="F115" s="52">
        <f t="shared" si="20"/>
        <v>0</v>
      </c>
      <c r="G115" s="52">
        <v>0</v>
      </c>
      <c r="H115" s="53">
        <f t="shared" si="14"/>
        <v>1200</v>
      </c>
      <c r="I115" s="5">
        <v>0</v>
      </c>
      <c r="J115" s="6">
        <v>0</v>
      </c>
      <c r="K115" s="6">
        <v>1200</v>
      </c>
      <c r="L115" s="6">
        <v>0</v>
      </c>
      <c r="M115" s="40">
        <f t="shared" si="15"/>
        <v>1200</v>
      </c>
      <c r="N115" s="4">
        <v>0</v>
      </c>
      <c r="O115" s="6">
        <v>0</v>
      </c>
      <c r="P115" s="6">
        <v>0</v>
      </c>
      <c r="Q115" s="40">
        <f t="shared" si="16"/>
        <v>0</v>
      </c>
      <c r="R115" s="5">
        <v>0</v>
      </c>
      <c r="S115" s="6">
        <v>0</v>
      </c>
      <c r="T115" s="54">
        <f t="shared" si="17"/>
        <v>0</v>
      </c>
      <c r="U115" s="4">
        <v>0</v>
      </c>
      <c r="V115" s="6">
        <v>0</v>
      </c>
      <c r="W115" s="6">
        <v>0</v>
      </c>
      <c r="X115" s="6">
        <v>0</v>
      </c>
      <c r="Y115" s="54">
        <f t="shared" si="18"/>
        <v>0</v>
      </c>
      <c r="Z115" s="4">
        <v>0</v>
      </c>
      <c r="AA115" s="6">
        <v>0</v>
      </c>
      <c r="AB115" s="6">
        <v>0</v>
      </c>
      <c r="AC115" s="54">
        <f t="shared" si="19"/>
        <v>0</v>
      </c>
    </row>
    <row r="116" spans="1:29" ht="21" x14ac:dyDescent="0.35">
      <c r="A116" s="50">
        <v>109</v>
      </c>
      <c r="B116" s="10" t="s">
        <v>104</v>
      </c>
      <c r="C116" s="51">
        <v>0</v>
      </c>
      <c r="D116" s="52">
        <f t="shared" si="11"/>
        <v>0</v>
      </c>
      <c r="E116" s="52">
        <f t="shared" si="12"/>
        <v>1200</v>
      </c>
      <c r="F116" s="52">
        <f t="shared" si="20"/>
        <v>0</v>
      </c>
      <c r="G116" s="52">
        <v>0</v>
      </c>
      <c r="H116" s="53">
        <f t="shared" si="14"/>
        <v>1200</v>
      </c>
      <c r="I116" s="5">
        <v>0</v>
      </c>
      <c r="J116" s="6">
        <v>0</v>
      </c>
      <c r="K116" s="6">
        <v>1200</v>
      </c>
      <c r="L116" s="6">
        <v>0</v>
      </c>
      <c r="M116" s="40">
        <f t="shared" si="15"/>
        <v>1200</v>
      </c>
      <c r="N116" s="4">
        <v>0</v>
      </c>
      <c r="O116" s="6">
        <v>0</v>
      </c>
      <c r="P116" s="6">
        <v>0</v>
      </c>
      <c r="Q116" s="40">
        <f t="shared" si="16"/>
        <v>0</v>
      </c>
      <c r="R116" s="5">
        <v>0</v>
      </c>
      <c r="S116" s="6">
        <v>0</v>
      </c>
      <c r="T116" s="54">
        <f t="shared" si="17"/>
        <v>0</v>
      </c>
      <c r="U116" s="4">
        <v>0</v>
      </c>
      <c r="V116" s="6">
        <v>0</v>
      </c>
      <c r="W116" s="6">
        <v>0</v>
      </c>
      <c r="X116" s="6">
        <v>0</v>
      </c>
      <c r="Y116" s="54">
        <f t="shared" si="18"/>
        <v>0</v>
      </c>
      <c r="Z116" s="4">
        <v>0</v>
      </c>
      <c r="AA116" s="6">
        <v>0</v>
      </c>
      <c r="AB116" s="6">
        <v>0</v>
      </c>
      <c r="AC116" s="54">
        <f t="shared" si="19"/>
        <v>0</v>
      </c>
    </row>
    <row r="117" spans="1:29" ht="21" x14ac:dyDescent="0.35">
      <c r="A117" s="50">
        <v>110</v>
      </c>
      <c r="B117" s="10" t="s">
        <v>108</v>
      </c>
      <c r="C117" s="51">
        <v>0</v>
      </c>
      <c r="D117" s="52">
        <f t="shared" si="11"/>
        <v>0</v>
      </c>
      <c r="E117" s="52">
        <f t="shared" si="12"/>
        <v>1200</v>
      </c>
      <c r="F117" s="52">
        <f t="shared" si="20"/>
        <v>0</v>
      </c>
      <c r="G117" s="52">
        <v>0</v>
      </c>
      <c r="H117" s="53">
        <f t="shared" si="14"/>
        <v>1200</v>
      </c>
      <c r="I117" s="5">
        <v>0</v>
      </c>
      <c r="J117" s="6">
        <v>0</v>
      </c>
      <c r="K117" s="6">
        <v>1200</v>
      </c>
      <c r="L117" s="6">
        <v>0</v>
      </c>
      <c r="M117" s="40">
        <f t="shared" si="15"/>
        <v>1200</v>
      </c>
      <c r="N117" s="4">
        <v>0</v>
      </c>
      <c r="O117" s="6">
        <v>0</v>
      </c>
      <c r="P117" s="6">
        <v>0</v>
      </c>
      <c r="Q117" s="40">
        <f t="shared" si="16"/>
        <v>0</v>
      </c>
      <c r="R117" s="5">
        <v>0</v>
      </c>
      <c r="S117" s="6">
        <v>0</v>
      </c>
      <c r="T117" s="54">
        <f t="shared" si="17"/>
        <v>0</v>
      </c>
      <c r="U117" s="4">
        <v>0</v>
      </c>
      <c r="V117" s="6">
        <v>0</v>
      </c>
      <c r="W117" s="6">
        <v>0</v>
      </c>
      <c r="X117" s="6">
        <v>0</v>
      </c>
      <c r="Y117" s="54">
        <f t="shared" si="18"/>
        <v>0</v>
      </c>
      <c r="Z117" s="4">
        <v>0</v>
      </c>
      <c r="AA117" s="6">
        <v>0</v>
      </c>
      <c r="AB117" s="6">
        <v>0</v>
      </c>
      <c r="AC117" s="54">
        <f t="shared" si="19"/>
        <v>0</v>
      </c>
    </row>
    <row r="118" spans="1:29" ht="21" x14ac:dyDescent="0.35">
      <c r="A118" s="50">
        <v>111</v>
      </c>
      <c r="B118" s="10" t="s">
        <v>103</v>
      </c>
      <c r="C118" s="51">
        <v>0</v>
      </c>
      <c r="D118" s="52">
        <f t="shared" si="11"/>
        <v>0</v>
      </c>
      <c r="E118" s="52">
        <f t="shared" si="12"/>
        <v>1200</v>
      </c>
      <c r="F118" s="52">
        <f t="shared" si="20"/>
        <v>0</v>
      </c>
      <c r="G118" s="52">
        <v>0</v>
      </c>
      <c r="H118" s="53">
        <f t="shared" si="14"/>
        <v>1200</v>
      </c>
      <c r="I118" s="5">
        <v>0</v>
      </c>
      <c r="J118" s="6">
        <v>0</v>
      </c>
      <c r="K118" s="6">
        <v>1200</v>
      </c>
      <c r="L118" s="6">
        <v>0</v>
      </c>
      <c r="M118" s="40">
        <f t="shared" si="15"/>
        <v>1200</v>
      </c>
      <c r="N118" s="4">
        <v>0</v>
      </c>
      <c r="O118" s="6">
        <v>0</v>
      </c>
      <c r="P118" s="6">
        <v>0</v>
      </c>
      <c r="Q118" s="40">
        <f t="shared" si="16"/>
        <v>0</v>
      </c>
      <c r="R118" s="5">
        <v>0</v>
      </c>
      <c r="S118" s="6">
        <v>0</v>
      </c>
      <c r="T118" s="54">
        <f t="shared" si="17"/>
        <v>0</v>
      </c>
      <c r="U118" s="4">
        <v>0</v>
      </c>
      <c r="V118" s="6">
        <v>0</v>
      </c>
      <c r="W118" s="6">
        <v>0</v>
      </c>
      <c r="X118" s="6">
        <v>0</v>
      </c>
      <c r="Y118" s="54">
        <f t="shared" si="18"/>
        <v>0</v>
      </c>
      <c r="Z118" s="4">
        <v>0</v>
      </c>
      <c r="AA118" s="6">
        <v>0</v>
      </c>
      <c r="AB118" s="6">
        <v>0</v>
      </c>
      <c r="AC118" s="54">
        <f t="shared" si="19"/>
        <v>0</v>
      </c>
    </row>
    <row r="119" spans="1:29" ht="21" x14ac:dyDescent="0.35">
      <c r="A119" s="50">
        <v>112</v>
      </c>
      <c r="B119" s="10" t="s">
        <v>110</v>
      </c>
      <c r="C119" s="51">
        <v>0</v>
      </c>
      <c r="D119" s="52">
        <f t="shared" si="11"/>
        <v>0</v>
      </c>
      <c r="E119" s="52">
        <f t="shared" si="12"/>
        <v>1200</v>
      </c>
      <c r="F119" s="52">
        <f t="shared" si="20"/>
        <v>0</v>
      </c>
      <c r="G119" s="52">
        <v>0</v>
      </c>
      <c r="H119" s="53">
        <f t="shared" si="14"/>
        <v>1200</v>
      </c>
      <c r="I119" s="5">
        <v>0</v>
      </c>
      <c r="J119" s="6">
        <v>0</v>
      </c>
      <c r="K119" s="6">
        <v>1200</v>
      </c>
      <c r="L119" s="6">
        <v>0</v>
      </c>
      <c r="M119" s="40">
        <f t="shared" si="15"/>
        <v>1200</v>
      </c>
      <c r="N119" s="4">
        <v>0</v>
      </c>
      <c r="O119" s="6">
        <v>0</v>
      </c>
      <c r="P119" s="6">
        <v>0</v>
      </c>
      <c r="Q119" s="40">
        <f t="shared" si="16"/>
        <v>0</v>
      </c>
      <c r="R119" s="5">
        <v>0</v>
      </c>
      <c r="S119" s="6">
        <v>0</v>
      </c>
      <c r="T119" s="54">
        <f t="shared" si="17"/>
        <v>0</v>
      </c>
      <c r="U119" s="4">
        <v>0</v>
      </c>
      <c r="V119" s="6">
        <v>0</v>
      </c>
      <c r="W119" s="6">
        <v>0</v>
      </c>
      <c r="X119" s="6">
        <v>0</v>
      </c>
      <c r="Y119" s="54">
        <f t="shared" si="18"/>
        <v>0</v>
      </c>
      <c r="Z119" s="4">
        <v>0</v>
      </c>
      <c r="AA119" s="6">
        <v>0</v>
      </c>
      <c r="AB119" s="6">
        <v>0</v>
      </c>
      <c r="AC119" s="54">
        <f t="shared" si="19"/>
        <v>0</v>
      </c>
    </row>
    <row r="120" spans="1:29" ht="21" x14ac:dyDescent="0.35">
      <c r="A120" s="50">
        <v>113</v>
      </c>
      <c r="B120" s="10" t="s">
        <v>111</v>
      </c>
      <c r="C120" s="51">
        <v>0</v>
      </c>
      <c r="D120" s="52">
        <f t="shared" si="11"/>
        <v>0</v>
      </c>
      <c r="E120" s="52">
        <f t="shared" si="12"/>
        <v>2000</v>
      </c>
      <c r="F120" s="52">
        <f t="shared" si="20"/>
        <v>0</v>
      </c>
      <c r="G120" s="52">
        <v>0</v>
      </c>
      <c r="H120" s="53">
        <f t="shared" si="14"/>
        <v>2000</v>
      </c>
      <c r="I120" s="5">
        <v>0</v>
      </c>
      <c r="J120" s="6">
        <v>0</v>
      </c>
      <c r="K120" s="6">
        <v>2000</v>
      </c>
      <c r="L120" s="6">
        <v>0</v>
      </c>
      <c r="M120" s="40">
        <f t="shared" si="15"/>
        <v>2000</v>
      </c>
      <c r="N120" s="4">
        <v>0</v>
      </c>
      <c r="O120" s="6">
        <v>0</v>
      </c>
      <c r="P120" s="6">
        <v>0</v>
      </c>
      <c r="Q120" s="40">
        <f t="shared" si="16"/>
        <v>0</v>
      </c>
      <c r="R120" s="5">
        <v>0</v>
      </c>
      <c r="S120" s="6">
        <v>0</v>
      </c>
      <c r="T120" s="54">
        <f t="shared" si="17"/>
        <v>0</v>
      </c>
      <c r="U120" s="4">
        <v>0</v>
      </c>
      <c r="V120" s="6">
        <v>0</v>
      </c>
      <c r="W120" s="6">
        <v>0</v>
      </c>
      <c r="X120" s="6">
        <v>0</v>
      </c>
      <c r="Y120" s="54">
        <f t="shared" si="18"/>
        <v>0</v>
      </c>
      <c r="Z120" s="4">
        <v>0</v>
      </c>
      <c r="AA120" s="6">
        <v>0</v>
      </c>
      <c r="AB120" s="6">
        <v>0</v>
      </c>
      <c r="AC120" s="54">
        <f t="shared" si="19"/>
        <v>0</v>
      </c>
    </row>
    <row r="121" spans="1:29" ht="21" x14ac:dyDescent="0.35">
      <c r="A121" s="50">
        <v>114</v>
      </c>
      <c r="B121" s="10" t="s">
        <v>115</v>
      </c>
      <c r="C121" s="51">
        <v>0</v>
      </c>
      <c r="D121" s="52">
        <f t="shared" si="11"/>
        <v>0</v>
      </c>
      <c r="E121" s="52">
        <f t="shared" si="12"/>
        <v>800</v>
      </c>
      <c r="F121" s="52">
        <f t="shared" si="20"/>
        <v>0</v>
      </c>
      <c r="G121" s="52">
        <v>0</v>
      </c>
      <c r="H121" s="53">
        <f t="shared" si="14"/>
        <v>800</v>
      </c>
      <c r="I121" s="5">
        <v>0</v>
      </c>
      <c r="J121" s="6">
        <v>0</v>
      </c>
      <c r="K121" s="6">
        <v>800</v>
      </c>
      <c r="L121" s="6">
        <v>0</v>
      </c>
      <c r="M121" s="40">
        <f t="shared" si="15"/>
        <v>800</v>
      </c>
      <c r="N121" s="4">
        <v>0</v>
      </c>
      <c r="O121" s="6">
        <v>0</v>
      </c>
      <c r="P121" s="6">
        <v>0</v>
      </c>
      <c r="Q121" s="40">
        <f t="shared" si="16"/>
        <v>0</v>
      </c>
      <c r="R121" s="5">
        <v>0</v>
      </c>
      <c r="S121" s="6">
        <v>0</v>
      </c>
      <c r="T121" s="54">
        <f t="shared" si="17"/>
        <v>0</v>
      </c>
      <c r="U121" s="4">
        <v>0</v>
      </c>
      <c r="V121" s="6">
        <v>0</v>
      </c>
      <c r="W121" s="6">
        <v>0</v>
      </c>
      <c r="X121" s="6">
        <v>0</v>
      </c>
      <c r="Y121" s="54">
        <f t="shared" si="18"/>
        <v>0</v>
      </c>
      <c r="Z121" s="4">
        <v>0</v>
      </c>
      <c r="AA121" s="6">
        <v>0</v>
      </c>
      <c r="AB121" s="6">
        <v>0</v>
      </c>
      <c r="AC121" s="54">
        <f t="shared" si="19"/>
        <v>0</v>
      </c>
    </row>
    <row r="122" spans="1:29" ht="21" x14ac:dyDescent="0.35">
      <c r="A122" s="50">
        <v>115</v>
      </c>
      <c r="B122" s="10" t="s">
        <v>124</v>
      </c>
      <c r="C122" s="51">
        <v>0</v>
      </c>
      <c r="D122" s="52">
        <f t="shared" si="11"/>
        <v>0</v>
      </c>
      <c r="E122" s="52">
        <f t="shared" si="12"/>
        <v>800</v>
      </c>
      <c r="F122" s="52">
        <f t="shared" si="20"/>
        <v>0</v>
      </c>
      <c r="G122" s="52">
        <v>0</v>
      </c>
      <c r="H122" s="53">
        <f t="shared" si="14"/>
        <v>800</v>
      </c>
      <c r="I122" s="5">
        <v>0</v>
      </c>
      <c r="J122" s="6">
        <v>0</v>
      </c>
      <c r="K122" s="6">
        <v>800</v>
      </c>
      <c r="L122" s="6">
        <v>0</v>
      </c>
      <c r="M122" s="40">
        <f t="shared" si="15"/>
        <v>800</v>
      </c>
      <c r="N122" s="4">
        <v>0</v>
      </c>
      <c r="O122" s="6">
        <v>0</v>
      </c>
      <c r="P122" s="6">
        <v>0</v>
      </c>
      <c r="Q122" s="40">
        <f t="shared" si="16"/>
        <v>0</v>
      </c>
      <c r="R122" s="5">
        <v>0</v>
      </c>
      <c r="S122" s="6">
        <v>0</v>
      </c>
      <c r="T122" s="54">
        <f t="shared" si="17"/>
        <v>0</v>
      </c>
      <c r="U122" s="4">
        <v>0</v>
      </c>
      <c r="V122" s="6">
        <v>0</v>
      </c>
      <c r="W122" s="6">
        <v>0</v>
      </c>
      <c r="X122" s="6">
        <v>0</v>
      </c>
      <c r="Y122" s="54">
        <f t="shared" si="18"/>
        <v>0</v>
      </c>
      <c r="Z122" s="4">
        <v>0</v>
      </c>
      <c r="AA122" s="6">
        <v>0</v>
      </c>
      <c r="AB122" s="6">
        <v>0</v>
      </c>
      <c r="AC122" s="54">
        <f t="shared" si="19"/>
        <v>0</v>
      </c>
    </row>
    <row r="123" spans="1:29" ht="21" x14ac:dyDescent="0.35">
      <c r="A123" s="50">
        <v>116</v>
      </c>
      <c r="B123" s="10" t="s">
        <v>113</v>
      </c>
      <c r="C123" s="51">
        <v>0</v>
      </c>
      <c r="D123" s="52">
        <f t="shared" si="11"/>
        <v>0</v>
      </c>
      <c r="E123" s="52">
        <f t="shared" si="12"/>
        <v>800</v>
      </c>
      <c r="F123" s="52">
        <f t="shared" si="20"/>
        <v>0</v>
      </c>
      <c r="G123" s="52">
        <v>0</v>
      </c>
      <c r="H123" s="53">
        <f t="shared" si="14"/>
        <v>800</v>
      </c>
      <c r="I123" s="5">
        <v>0</v>
      </c>
      <c r="J123" s="6">
        <v>0</v>
      </c>
      <c r="K123" s="6">
        <v>800</v>
      </c>
      <c r="L123" s="6">
        <v>0</v>
      </c>
      <c r="M123" s="40">
        <f t="shared" si="15"/>
        <v>800</v>
      </c>
      <c r="N123" s="4">
        <v>0</v>
      </c>
      <c r="O123" s="6">
        <v>0</v>
      </c>
      <c r="P123" s="6">
        <v>0</v>
      </c>
      <c r="Q123" s="40">
        <f t="shared" si="16"/>
        <v>0</v>
      </c>
      <c r="R123" s="5">
        <v>0</v>
      </c>
      <c r="S123" s="6">
        <v>0</v>
      </c>
      <c r="T123" s="54">
        <f t="shared" si="17"/>
        <v>0</v>
      </c>
      <c r="U123" s="4">
        <v>0</v>
      </c>
      <c r="V123" s="6">
        <v>0</v>
      </c>
      <c r="W123" s="6">
        <v>0</v>
      </c>
      <c r="X123" s="6">
        <v>0</v>
      </c>
      <c r="Y123" s="54">
        <f t="shared" si="18"/>
        <v>0</v>
      </c>
      <c r="Z123" s="4">
        <v>0</v>
      </c>
      <c r="AA123" s="6">
        <v>0</v>
      </c>
      <c r="AB123" s="6">
        <v>0</v>
      </c>
      <c r="AC123" s="54">
        <f t="shared" si="19"/>
        <v>0</v>
      </c>
    </row>
    <row r="124" spans="1:29" ht="21" x14ac:dyDescent="0.35">
      <c r="A124" s="50">
        <v>117</v>
      </c>
      <c r="B124" s="10" t="s">
        <v>125</v>
      </c>
      <c r="C124" s="51">
        <v>0</v>
      </c>
      <c r="D124" s="52">
        <f t="shared" si="11"/>
        <v>0</v>
      </c>
      <c r="E124" s="52">
        <f t="shared" si="12"/>
        <v>800</v>
      </c>
      <c r="F124" s="52">
        <f t="shared" si="20"/>
        <v>0</v>
      </c>
      <c r="G124" s="52">
        <v>0</v>
      </c>
      <c r="H124" s="53">
        <f t="shared" si="14"/>
        <v>800</v>
      </c>
      <c r="I124" s="5">
        <v>0</v>
      </c>
      <c r="J124" s="6">
        <v>0</v>
      </c>
      <c r="K124" s="6">
        <v>800</v>
      </c>
      <c r="L124" s="6">
        <v>0</v>
      </c>
      <c r="M124" s="40">
        <f t="shared" si="15"/>
        <v>800</v>
      </c>
      <c r="N124" s="4">
        <v>0</v>
      </c>
      <c r="O124" s="6">
        <v>0</v>
      </c>
      <c r="P124" s="6">
        <v>0</v>
      </c>
      <c r="Q124" s="40">
        <f t="shared" si="16"/>
        <v>0</v>
      </c>
      <c r="R124" s="5">
        <v>0</v>
      </c>
      <c r="S124" s="6">
        <v>0</v>
      </c>
      <c r="T124" s="54">
        <f t="shared" si="17"/>
        <v>0</v>
      </c>
      <c r="U124" s="4">
        <v>0</v>
      </c>
      <c r="V124" s="6">
        <v>0</v>
      </c>
      <c r="W124" s="6">
        <v>0</v>
      </c>
      <c r="X124" s="6">
        <v>0</v>
      </c>
      <c r="Y124" s="54">
        <f t="shared" si="18"/>
        <v>0</v>
      </c>
      <c r="Z124" s="4">
        <v>0</v>
      </c>
      <c r="AA124" s="6">
        <v>0</v>
      </c>
      <c r="AB124" s="6">
        <v>0</v>
      </c>
      <c r="AC124" s="54">
        <f t="shared" si="19"/>
        <v>0</v>
      </c>
    </row>
    <row r="125" spans="1:29" ht="21" x14ac:dyDescent="0.35">
      <c r="A125" s="50">
        <v>118</v>
      </c>
      <c r="B125" s="10" t="s">
        <v>107</v>
      </c>
      <c r="C125" s="51">
        <v>0</v>
      </c>
      <c r="D125" s="52">
        <f t="shared" si="11"/>
        <v>0</v>
      </c>
      <c r="E125" s="52">
        <f t="shared" si="12"/>
        <v>800</v>
      </c>
      <c r="F125" s="52">
        <f t="shared" si="20"/>
        <v>0</v>
      </c>
      <c r="G125" s="52">
        <v>0</v>
      </c>
      <c r="H125" s="53">
        <f t="shared" si="14"/>
        <v>800</v>
      </c>
      <c r="I125" s="5">
        <v>0</v>
      </c>
      <c r="J125" s="6">
        <v>0</v>
      </c>
      <c r="K125" s="6">
        <v>800</v>
      </c>
      <c r="L125" s="6">
        <v>0</v>
      </c>
      <c r="M125" s="40">
        <f t="shared" si="15"/>
        <v>800</v>
      </c>
      <c r="N125" s="4">
        <v>0</v>
      </c>
      <c r="O125" s="6">
        <v>0</v>
      </c>
      <c r="P125" s="6">
        <v>0</v>
      </c>
      <c r="Q125" s="40">
        <f t="shared" si="16"/>
        <v>0</v>
      </c>
      <c r="R125" s="5">
        <v>0</v>
      </c>
      <c r="S125" s="6">
        <v>0</v>
      </c>
      <c r="T125" s="54">
        <f t="shared" si="17"/>
        <v>0</v>
      </c>
      <c r="U125" s="4">
        <v>0</v>
      </c>
      <c r="V125" s="6">
        <v>0</v>
      </c>
      <c r="W125" s="6">
        <v>0</v>
      </c>
      <c r="X125" s="6">
        <v>0</v>
      </c>
      <c r="Y125" s="54">
        <f t="shared" si="18"/>
        <v>0</v>
      </c>
      <c r="Z125" s="4">
        <v>0</v>
      </c>
      <c r="AA125" s="6">
        <v>0</v>
      </c>
      <c r="AB125" s="6">
        <v>0</v>
      </c>
      <c r="AC125" s="54">
        <f t="shared" si="19"/>
        <v>0</v>
      </c>
    </row>
    <row r="126" spans="1:29" s="42" customFormat="1" ht="24" thickBot="1" x14ac:dyDescent="0.4">
      <c r="A126" s="67" t="s">
        <v>7</v>
      </c>
      <c r="B126" s="68"/>
      <c r="C126" s="55">
        <f>SUM(C8:C125)</f>
        <v>131400</v>
      </c>
      <c r="D126" s="55">
        <f>SUM(D8:D125)</f>
        <v>431900</v>
      </c>
      <c r="E126" s="55">
        <f>SUM(E8:E125)</f>
        <v>594600</v>
      </c>
      <c r="F126" s="55">
        <f>SUM(F8:F125)</f>
        <v>10833900</v>
      </c>
      <c r="G126" s="55">
        <f t="shared" ref="G126:H126" si="21">SUM(G8:G125)</f>
        <v>0</v>
      </c>
      <c r="H126" s="56">
        <f t="shared" si="21"/>
        <v>11991800</v>
      </c>
      <c r="I126" s="57">
        <f>SUM(I8:I125)</f>
        <v>131400</v>
      </c>
      <c r="J126" s="31">
        <f t="shared" ref="J126:L126" si="22">SUM(J8:J125)</f>
        <v>117800</v>
      </c>
      <c r="K126" s="31">
        <f t="shared" si="22"/>
        <v>334900</v>
      </c>
      <c r="L126" s="31">
        <f t="shared" si="22"/>
        <v>2000000</v>
      </c>
      <c r="M126" s="58">
        <f>SUM(M8:M125)</f>
        <v>2584100</v>
      </c>
      <c r="N126" s="30">
        <f>SUM(N8:N125)</f>
        <v>158700</v>
      </c>
      <c r="O126" s="31">
        <f t="shared" ref="O126:P126" si="23">SUM(O8:O125)</f>
        <v>138400</v>
      </c>
      <c r="P126" s="31">
        <f t="shared" si="23"/>
        <v>5525400</v>
      </c>
      <c r="Q126" s="58">
        <f t="shared" ref="Q126:V126" si="24">SUM(Q8:Q125)</f>
        <v>5822500</v>
      </c>
      <c r="R126" s="57">
        <f t="shared" si="24"/>
        <v>28200</v>
      </c>
      <c r="S126" s="31">
        <f t="shared" si="24"/>
        <v>30000</v>
      </c>
      <c r="T126" s="58">
        <f t="shared" si="24"/>
        <v>58200</v>
      </c>
      <c r="U126" s="30">
        <f t="shared" si="24"/>
        <v>114800</v>
      </c>
      <c r="V126" s="31">
        <f t="shared" si="24"/>
        <v>67300</v>
      </c>
      <c r="W126" s="31">
        <f t="shared" ref="W126:X126" si="25">SUM(W8:W125)</f>
        <v>2358500</v>
      </c>
      <c r="X126" s="31">
        <f t="shared" si="25"/>
        <v>0</v>
      </c>
      <c r="Y126" s="58">
        <f>SUM(Y8:Y125)</f>
        <v>2540600</v>
      </c>
      <c r="Z126" s="24">
        <v>12400</v>
      </c>
      <c r="AA126" s="31">
        <f>SUM(AA8:AA125)</f>
        <v>24000</v>
      </c>
      <c r="AB126" s="31">
        <f>SUM(AB8:AB125)</f>
        <v>950000</v>
      </c>
      <c r="AC126" s="58">
        <f>SUM(AC8:AC125)</f>
        <v>974000</v>
      </c>
    </row>
    <row r="127" spans="1:29" s="18" customFormat="1" ht="27" customHeight="1" x14ac:dyDescent="0.35">
      <c r="C127" s="19"/>
      <c r="D127" s="19"/>
      <c r="E127" s="19"/>
      <c r="F127" s="19"/>
      <c r="G127" s="19"/>
      <c r="H127" s="19"/>
      <c r="M127" s="19"/>
      <c r="Q127" s="19"/>
      <c r="Z127" s="17"/>
    </row>
    <row r="128" spans="1:29" s="18" customFormat="1" ht="27" customHeight="1" x14ac:dyDescent="0.3">
      <c r="C128" s="19"/>
      <c r="D128" s="19"/>
      <c r="E128" s="19"/>
      <c r="F128" s="19"/>
      <c r="G128" s="19"/>
      <c r="H128" s="19"/>
      <c r="M128" s="19"/>
      <c r="Q128" s="19"/>
    </row>
    <row r="129" spans="3:26" s="18" customFormat="1" ht="27" customHeight="1" x14ac:dyDescent="0.3">
      <c r="C129" s="19"/>
      <c r="D129" s="19"/>
      <c r="E129" s="19"/>
      <c r="F129" s="19"/>
      <c r="G129" s="19"/>
      <c r="H129" s="19"/>
      <c r="M129" s="19"/>
      <c r="Q129" s="19"/>
    </row>
    <row r="130" spans="3:26" s="18" customFormat="1" ht="27" customHeight="1" x14ac:dyDescent="0.3">
      <c r="C130" s="19"/>
      <c r="D130" s="19"/>
      <c r="E130" s="19"/>
      <c r="F130" s="19"/>
      <c r="G130" s="19"/>
      <c r="H130" s="19"/>
      <c r="M130" s="19"/>
      <c r="Q130" s="19"/>
    </row>
    <row r="131" spans="3:26" x14ac:dyDescent="0.3">
      <c r="Z131" s="18"/>
    </row>
    <row r="132" spans="3:26" x14ac:dyDescent="0.3">
      <c r="Z132" s="18"/>
    </row>
  </sheetData>
  <mergeCells count="9">
    <mergeCell ref="C6:H6"/>
    <mergeCell ref="Z6:AC6"/>
    <mergeCell ref="A126:B126"/>
    <mergeCell ref="I6:M6"/>
    <mergeCell ref="N6:Q6"/>
    <mergeCell ref="R6:T6"/>
    <mergeCell ref="U6:Y6"/>
    <mergeCell ref="A6:A7"/>
    <mergeCell ref="B6:B7"/>
  </mergeCells>
  <pageMargins left="0" right="0" top="0" bottom="0" header="0.31496062992125984" footer="0.31496062992125984"/>
  <pageSetup paperSize="9" scale="35" orientation="landscape" r:id="rId1"/>
  <rowBreaks count="1" manualBreakCount="1">
    <brk id="53" max="6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หน้าแรก</vt:lpstr>
      <vt:lpstr>รายละเอียดการโอนจัดสรรงวด2</vt:lpstr>
      <vt:lpstr>รายละเอียดการโอนจัดสรรงวด2!Print_Area</vt:lpstr>
      <vt:lpstr>รายละเอียดการโอนจัดสรรงวด2!Print_Titles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talala</dc:creator>
  <cp:lastModifiedBy>HP</cp:lastModifiedBy>
  <cp:lastPrinted>2024-10-22T02:06:35Z</cp:lastPrinted>
  <dcterms:created xsi:type="dcterms:W3CDTF">2015-03-19T07:28:48Z</dcterms:created>
  <dcterms:modified xsi:type="dcterms:W3CDTF">2025-04-21T07:14:51Z</dcterms:modified>
</cp:coreProperties>
</file>