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13_ncr:1_{1EA4AA87-D662-4605-81E3-EAF5873106B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ม.ค.69" sheetId="4" r:id="rId1"/>
    <sheet name="ก.พ.69" sheetId="5" r:id="rId2"/>
    <sheet name="มี.ค.69" sheetId="6" r:id="rId3"/>
    <sheet name="เม.ย.69" sheetId="7" r:id="rId4"/>
    <sheet name="พ.ค.68" sheetId="8" r:id="rId5"/>
    <sheet name="มิ.ย.68" sheetId="9" r:id="rId6"/>
    <sheet name="ก.ค.68" sheetId="10" r:id="rId7"/>
    <sheet name="ส.ค.68" sheetId="11" r:id="rId8"/>
    <sheet name="ก.ย.68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31" i="9" l="1"/>
  <c r="D4" i="12"/>
  <c r="D8" i="11"/>
  <c r="D4" i="11"/>
  <c r="D13" i="8"/>
  <c r="D8" i="8"/>
  <c r="D6" i="10"/>
  <c r="D8" i="7"/>
  <c r="D6" i="7"/>
  <c r="D6" i="8"/>
  <c r="D4" i="9"/>
  <c r="D4" i="8"/>
  <c r="D10" i="6"/>
  <c r="D4" i="6"/>
  <c r="D8" i="5"/>
  <c r="D4" i="5"/>
  <c r="D4" i="4"/>
</calcChain>
</file>

<file path=xl/sharedStrings.xml><?xml version="1.0" encoding="utf-8"?>
<sst xmlns="http://schemas.openxmlformats.org/spreadsheetml/2006/main" count="248" uniqueCount="92">
  <si>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</si>
  <si>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</si>
  <si>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</si>
  <si>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</si>
  <si>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</si>
  <si>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</si>
  <si>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</si>
  <si>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</si>
  <si>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</si>
  <si>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</si>
  <si>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วัสดุงานบ้านงานครัว</t>
  </si>
  <si>
    <t>เฉพาะเจาะจง</t>
  </si>
  <si>
    <t>บริษัท สยามยูนิแคร์ จำกัด</t>
  </si>
  <si>
    <t>บริษัท วี.พี.บี เทรดดิ้ง จำกัด</t>
  </si>
  <si>
    <t>บริษัท ทองดี แอดวานซ์ จำกัด</t>
  </si>
  <si>
    <t>เสนอราคาต่ำสุด</t>
  </si>
  <si>
    <t>วัสดุคอมพิวเตอร์</t>
  </si>
  <si>
    <t>บริษัท ออฟฟิศ แคร์ คอร์ปอเรชั่น จำกัด</t>
  </si>
  <si>
    <t>หจก. ไนซ์ อินเตอร์ ซัพพลาย</t>
  </si>
  <si>
    <t>บริษัท บารมีมิตร5 จำกัด</t>
  </si>
  <si>
    <t>บริษัท โตโยต้า เภตรา จำกัด</t>
  </si>
  <si>
    <t>เป็นศูนย์ที่ได้มาตรฐาน</t>
  </si>
  <si>
    <t>ซ่อมแซมรถยนต์ 9กษ6930</t>
  </si>
  <si>
    <t>ซ่อมแซมรถยนต์ 7กณ5767</t>
  </si>
  <si>
    <t>หจก.สมชัยการพิมพ์</t>
  </si>
  <si>
    <t>-</t>
  </si>
  <si>
    <t>ครุภัณฑ์คอมพิวเตอร์</t>
  </si>
  <si>
    <t>ร้าน วรจักรเซ็นเตอร์</t>
  </si>
  <si>
    <t>ซ่อมแซมครุภัณฑ์คอมพิวเตอร์</t>
  </si>
  <si>
    <t>ร้าน เอแอ็นด์พีอินเตอร์แล็บ</t>
  </si>
  <si>
    <t>ซ่อมแซมรถยนต์ 3กอ7598</t>
  </si>
  <si>
    <t>อู่ เปลวเซอร์วิส</t>
  </si>
  <si>
    <t>ตรายาง 25 อัน</t>
  </si>
  <si>
    <t>สรุปผลการดำเนินการจัดซื้อจัดจ้างในรอบเดือน พฤษภาคม พ.ศ. 2568
หน่วยงาน กองควบคุมอาหารและยาสัตว์
วันที่ 31 พฤษภาคม 2568</t>
  </si>
  <si>
    <t>ครุภัณฑ์ยานพาหนะและขนส่ง</t>
  </si>
  <si>
    <t>บริษัท เกษียณศุข จำกัด</t>
  </si>
  <si>
    <t>คัดเลือก</t>
  </si>
  <si>
    <t>สญซ.3/2568 (อยส.) 31 มี.ค.68</t>
  </si>
  <si>
    <t>บซ.อยส.9/68 24 มี.ค.68</t>
  </si>
  <si>
    <t>บจ.อยส.28/68 18 มี.ค.68</t>
  </si>
  <si>
    <t>บจ.อยส.21/68 13 ม.ค.68</t>
  </si>
  <si>
    <t>บจ.อยส.24/68 17ก.พ.68</t>
  </si>
  <si>
    <t>บจ.อยส.25/68 17ก.พ.68</t>
  </si>
  <si>
    <t>บจ.อยส.26/68 25 ก.พ.68</t>
  </si>
  <si>
    <t>ซ่อมแซมเครื่องปรับอากาศ</t>
  </si>
  <si>
    <t>จ้างซ่อมแซมเครื่องปรับอากาศ</t>
  </si>
  <si>
    <t>บริษัท ธรี-โอ แอร์ แอนด์ เอ็นจิเนียริ่ง จำกัด</t>
  </si>
  <si>
    <t>บจ.อยส.41/68 3 เม.ย.68</t>
  </si>
  <si>
    <t>ซ่อมแซมรถยนต์ ฮว7993</t>
  </si>
  <si>
    <t>บริษัท เมกา ออโตโมบิล ติวานนท์ จำกัด</t>
  </si>
  <si>
    <t>บจ.อยส. 43/68 8 พ.ค.68</t>
  </si>
  <si>
    <t>สรุปผลการดำเนินการจัดซื้อจัดจ้างในรอบเดือนมิถุนายน พ.ศ. 2568
หน่วยงาน กองควบคุมอาหารและยาสัตว์
วันที่ 30 มิถุนายน 2568</t>
  </si>
  <si>
    <t>Centrifuge tube 50 ML</t>
  </si>
  <si>
    <t xml:space="preserve">e-bidding </t>
  </si>
  <si>
    <t>หจก. ออสโมซีสซายน์ซีสเต็ม</t>
  </si>
  <si>
    <t>บซ.อยส.12/68 26 พ.ค.68</t>
  </si>
  <si>
    <t>วัสดุไฟฟ้า</t>
  </si>
  <si>
    <t>บซ.อยส.10/68 25 เม.ย.68</t>
  </si>
  <si>
    <t>บจ.อยส.4/68 29 เม.ย.68</t>
  </si>
  <si>
    <t>สรุปผลการดำเนินการจัดซื้อจัดจ้างในรอบเดือนกรกฎาคม พ.ศ. 2568
หน่วยงาน กองควบคุมอาหารและยาสัตว์
วันที่ 31 กรกฎาคม 2568</t>
  </si>
  <si>
    <t>บซ.อยส.13/69 7 ก.ค.68</t>
  </si>
  <si>
    <t>ถังขยะ 8 ใบ</t>
  </si>
  <si>
    <t>บริษัท เพิ่มมิตรกรุ๊ป จำกัด</t>
  </si>
  <si>
    <t>บจ.อยส.50/68 17 ก.ค.68</t>
  </si>
  <si>
    <t xml:space="preserve">ชุดตรวจสาร Salbutamol </t>
  </si>
  <si>
    <t>ในปัสสาวะโคชนิดรวดเร็ว</t>
  </si>
  <si>
    <t>รูปแบบ Cassette card</t>
  </si>
  <si>
    <t>7,000 ชุด</t>
  </si>
  <si>
    <t>บริษัท บีตัสกรุ๊ป เทรดดิ่ง จำกัด</t>
  </si>
  <si>
    <t>สญซ. 4/2568(อยส.) 29 พ.ค.68</t>
  </si>
  <si>
    <t>สญซ. 5/2568(อยส.) 29 พ.ค.68</t>
  </si>
  <si>
    <t>อุปกรณ์เก็บตัวอย่าง</t>
  </si>
  <si>
    <t>หจก.ที.ซี.สถาพร กร๊ป</t>
  </si>
  <si>
    <t>สรุปผลการดำเนินการจัดซื้อจัดจ้างในรอบเดือนสิงหาคม พ.ศ. 2568
หน่วยงาน กองควบคุมอาหารและยาสัตว์
วันที่ 31 สิงหาคม 2568</t>
  </si>
  <si>
    <t>สรุปผลการดำเนินการจัดซื้อจัดจ้างในรอบเดือนกันยายน พ.ศ. 2568
หน่วยงาน กองควบคุมอาหารและยาสัตว์
วันที่ 30 กันยายน 2568</t>
  </si>
  <si>
    <t>บซ.อยส.14/68 13 ส.ค.68</t>
  </si>
  <si>
    <t>บริษัท สยาม เฟเวอริท จำกัด</t>
  </si>
  <si>
    <t xml:space="preserve">วัสดุสำนักงาน ยานพาหนะ </t>
  </si>
  <si>
    <t>งานบ้านงานครัว 39 รายการ</t>
  </si>
  <si>
    <t>1,000 ชุด</t>
  </si>
  <si>
    <t>ในปัสสาวะสุกรชนิดรวดเร็ว</t>
  </si>
  <si>
    <t>บซ.อยส.15/68 15 ส.ค.68</t>
  </si>
  <si>
    <t>ซ่อมแซมรถยนต์ ฌถ4386</t>
  </si>
  <si>
    <t>บจ.อยส.48/68 14 ก.ค.68</t>
  </si>
  <si>
    <t>บซ.อยส.16/68 15 ก.ย.68</t>
  </si>
  <si>
    <t>บจ.อยส.55/68 8 ส.ค.68</t>
  </si>
  <si>
    <t>2 เครื่อง</t>
  </si>
  <si>
    <t>บจ.อยส.44/68 20 พ.ค.68</t>
  </si>
  <si>
    <t>สรุปผลการดำเนินการจัดซื้อจัดจ้างในรอบเดือน มกราคม พ.ศ. 2569
หน่วยงาน กองควบคุมอาหารและยาสัตว์
วันที่ 31 มกราคม 2569</t>
  </si>
  <si>
    <t>สรุปผลการดำเนินการจัดซื้อจัดจ้างในรอบเดือน กุมภาพันธ์ พ.ศ. 2569
หน่วยงาน กองควบคุมอาหารและยาสัตว์
วันที่ 28 กุมภาพันธ์ 2569</t>
  </si>
  <si>
    <t>สรุปผลการดำเนินการจัดซื้อจัดจ้างในรอบเดือน มีนาคม พ.ศ. 2569
หน่วยงาน กองควบคุมอาหารและยาสัตว์
วันที่ 31 มีนาคม 2569</t>
  </si>
  <si>
    <t>สรุปผลการดำเนินการจัดซื้อจัดจ้างในรอบเดือน เมษายน พ.ศ. 2569
หน่วยงาน กองควบคุมอาหารและยาสัตว์
วันที่ 30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</si>
</sst>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i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2" fillId="0" borderId="1" xfId="0" quotePrefix="1" applyFont="1" applyBorder="1"/>
    <xf numFmtId="0" fontId="5" fillId="0" borderId="1" xfId="0" applyFont="1" applyBorder="1" applyAlignment="1">
      <alignment wrapText="1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8F1A-4374-42E9-B2DF-2558ED033C96}">
  <dimension ref="A1:Z1000"/>
  <sheetViews>
    <sheetView view="pageBreakPreview" zoomScale="60" zoomScaleNormal="100" workbookViewId="0">
      <selection activeCell="F15" sqref="F15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88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0.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22</v>
      </c>
      <c r="C4" s="7">
        <v>16052.57</v>
      </c>
      <c r="D4" s="7">
        <f>SUM(C4)</f>
        <v>16052.57</v>
      </c>
      <c r="E4" s="6" t="s">
        <v>11</v>
      </c>
      <c r="F4" s="6" t="s">
        <v>20</v>
      </c>
      <c r="G4" s="6" t="s">
        <v>20</v>
      </c>
      <c r="H4" s="6" t="s">
        <v>21</v>
      </c>
      <c r="I4" s="6" t="s">
        <v>40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6"/>
      <c r="D6" s="6"/>
      <c r="E6" s="6"/>
      <c r="F6" s="8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1803-A987-4469-9584-B656ECA91F4B}">
  <dimension ref="A1:Z1000"/>
  <sheetViews>
    <sheetView view="pageBreakPreview" zoomScale="60" zoomScaleNormal="100" workbookViewId="0">
      <selection activeCell="F17" sqref="F17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89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6.7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28</v>
      </c>
      <c r="C4" s="7">
        <v>10670</v>
      </c>
      <c r="D4" s="7">
        <f>SUM(C4)</f>
        <v>10670</v>
      </c>
      <c r="E4" s="6" t="s">
        <v>11</v>
      </c>
      <c r="F4" s="6" t="s">
        <v>29</v>
      </c>
      <c r="G4" s="6" t="s">
        <v>29</v>
      </c>
      <c r="H4" s="6"/>
      <c r="I4" s="6" t="s">
        <v>41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30</v>
      </c>
      <c r="C6" s="7">
        <v>5770</v>
      </c>
      <c r="D6" s="7">
        <v>5770</v>
      </c>
      <c r="E6" s="6" t="s">
        <v>11</v>
      </c>
      <c r="F6" s="8" t="s">
        <v>31</v>
      </c>
      <c r="G6" s="8" t="s">
        <v>31</v>
      </c>
      <c r="H6" s="6"/>
      <c r="I6" s="6" t="s">
        <v>42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3</v>
      </c>
      <c r="B8" s="6" t="s">
        <v>23</v>
      </c>
      <c r="C8" s="7">
        <v>28728.639999999999</v>
      </c>
      <c r="D8" s="7">
        <f>SUM(C8)</f>
        <v>28728.639999999999</v>
      </c>
      <c r="E8" s="6" t="s">
        <v>11</v>
      </c>
      <c r="F8" s="6" t="s">
        <v>20</v>
      </c>
      <c r="G8" s="6" t="s">
        <v>20</v>
      </c>
      <c r="H8" s="6" t="s">
        <v>21</v>
      </c>
      <c r="I8" s="6" t="s">
        <v>43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DC-AA04-4564-869C-23EC36A6D74E}">
  <dimension ref="A1:Z1000"/>
  <sheetViews>
    <sheetView tabSelected="1" view="pageBreakPreview" zoomScale="60" zoomScaleNormal="100" workbookViewId="0">
      <selection activeCell="F15" sqref="F15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90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7.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32</v>
      </c>
      <c r="C4" s="7">
        <v>4630.96</v>
      </c>
      <c r="D4" s="7">
        <f>SUM(C4)</f>
        <v>4630.96</v>
      </c>
      <c r="E4" s="6" t="s">
        <v>11</v>
      </c>
      <c r="F4" s="8" t="s">
        <v>24</v>
      </c>
      <c r="G4" s="8" t="s">
        <v>24</v>
      </c>
      <c r="H4" s="9" t="s">
        <v>25</v>
      </c>
      <c r="I4" s="10" t="s">
        <v>39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16</v>
      </c>
      <c r="C6" s="7">
        <v>66350</v>
      </c>
      <c r="D6" s="7">
        <v>66350</v>
      </c>
      <c r="E6" s="6" t="s">
        <v>11</v>
      </c>
      <c r="F6" s="6" t="s">
        <v>17</v>
      </c>
      <c r="G6" s="6" t="s">
        <v>17</v>
      </c>
      <c r="H6" s="6" t="s">
        <v>15</v>
      </c>
      <c r="I6" s="6" t="s">
        <v>38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6"/>
      <c r="D7" s="6"/>
      <c r="E7" s="6"/>
      <c r="F7" s="6" t="s">
        <v>18</v>
      </c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6"/>
      <c r="D8" s="6"/>
      <c r="E8" s="6"/>
      <c r="F8" s="6" t="s">
        <v>19</v>
      </c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>
        <v>3</v>
      </c>
      <c r="B10" s="6" t="s">
        <v>34</v>
      </c>
      <c r="C10" s="7">
        <v>1418000</v>
      </c>
      <c r="D10" s="7">
        <f>SUM(C10)</f>
        <v>1418000</v>
      </c>
      <c r="E10" s="6" t="s">
        <v>36</v>
      </c>
      <c r="F10" s="6" t="s">
        <v>35</v>
      </c>
      <c r="G10" s="6" t="s">
        <v>35</v>
      </c>
      <c r="H10" s="6" t="s">
        <v>15</v>
      </c>
      <c r="I10" s="6" t="s">
        <v>37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6A49-C820-4F93-B173-6603CED61260}">
  <dimension ref="A1:Z1000"/>
  <sheetViews>
    <sheetView view="pageBreakPreview" zoomScale="60" zoomScaleNormal="100" workbookViewId="0">
      <selection activeCell="E12" sqref="E12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91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1.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45</v>
      </c>
      <c r="C4" s="7">
        <v>9630</v>
      </c>
      <c r="D4" s="7">
        <v>9630</v>
      </c>
      <c r="E4" s="6" t="s">
        <v>11</v>
      </c>
      <c r="F4" s="6" t="s">
        <v>46</v>
      </c>
      <c r="G4" s="6" t="s">
        <v>46</v>
      </c>
      <c r="H4" s="6"/>
      <c r="I4" s="6" t="s">
        <v>47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56</v>
      </c>
      <c r="C6" s="7">
        <v>8292.5</v>
      </c>
      <c r="D6" s="7">
        <f>SUM(C6)</f>
        <v>8292.5</v>
      </c>
      <c r="E6" s="6" t="s">
        <v>11</v>
      </c>
      <c r="F6" s="6" t="s">
        <v>27</v>
      </c>
      <c r="G6" s="6" t="s">
        <v>27</v>
      </c>
      <c r="H6" s="6" t="s">
        <v>15</v>
      </c>
      <c r="I6" s="6" t="s">
        <v>57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3</v>
      </c>
      <c r="B8" s="6" t="s">
        <v>10</v>
      </c>
      <c r="C8" s="7">
        <v>18493.88</v>
      </c>
      <c r="D8" s="7">
        <f>SUM(C8)</f>
        <v>18493.88</v>
      </c>
      <c r="E8" s="6" t="s">
        <v>11</v>
      </c>
      <c r="F8" s="8" t="s">
        <v>12</v>
      </c>
      <c r="G8" s="8" t="s">
        <v>12</v>
      </c>
      <c r="H8" s="6" t="s">
        <v>15</v>
      </c>
      <c r="I8" s="10" t="s">
        <v>58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6"/>
      <c r="D9" s="6"/>
      <c r="E9" s="6"/>
      <c r="F9" s="8" t="s">
        <v>13</v>
      </c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6"/>
      <c r="D10" s="6"/>
      <c r="E10" s="6"/>
      <c r="F10" s="8" t="s">
        <v>14</v>
      </c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261C-0DE9-4074-87F4-FE5BD5572135}">
  <dimension ref="A1:Z1000"/>
  <sheetViews>
    <sheetView view="pageBreakPreview" zoomScale="60" zoomScaleNormal="100" workbookViewId="0">
      <selection activeCell="A4" sqref="A4:A15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33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48</v>
      </c>
      <c r="C4" s="7">
        <v>48117.9</v>
      </c>
      <c r="D4" s="7">
        <f>SUM(C4)</f>
        <v>48117.9</v>
      </c>
      <c r="E4" s="6" t="s">
        <v>11</v>
      </c>
      <c r="F4" s="6" t="s">
        <v>49</v>
      </c>
      <c r="G4" s="6" t="s">
        <v>49</v>
      </c>
      <c r="H4" s="6" t="s">
        <v>21</v>
      </c>
      <c r="I4" s="6" t="s">
        <v>50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52</v>
      </c>
      <c r="C6" s="7">
        <v>10700</v>
      </c>
      <c r="D6" s="7">
        <f>SUM(C6)</f>
        <v>10700</v>
      </c>
      <c r="E6" s="6" t="s">
        <v>53</v>
      </c>
      <c r="F6" s="8" t="s">
        <v>54</v>
      </c>
      <c r="G6" s="8" t="s">
        <v>54</v>
      </c>
      <c r="H6" s="6" t="s">
        <v>15</v>
      </c>
      <c r="I6" s="6" t="s">
        <v>55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3</v>
      </c>
      <c r="B8" s="6" t="s">
        <v>64</v>
      </c>
      <c r="C8" s="7">
        <v>1340710</v>
      </c>
      <c r="D8" s="7">
        <f>SUM(C8)</f>
        <v>1340710</v>
      </c>
      <c r="E8" s="6" t="s">
        <v>53</v>
      </c>
      <c r="F8" s="6" t="s">
        <v>68</v>
      </c>
      <c r="G8" s="6" t="s">
        <v>68</v>
      </c>
      <c r="H8" s="6" t="s">
        <v>15</v>
      </c>
      <c r="I8" s="6" t="s">
        <v>69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 t="s">
        <v>65</v>
      </c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 t="s">
        <v>66</v>
      </c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 t="s">
        <v>67</v>
      </c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>
        <v>4</v>
      </c>
      <c r="B13" s="6" t="s">
        <v>71</v>
      </c>
      <c r="C13" s="7">
        <v>119604.6</v>
      </c>
      <c r="D13" s="7">
        <f>SUM(C13)</f>
        <v>119604.6</v>
      </c>
      <c r="E13" s="6" t="s">
        <v>53</v>
      </c>
      <c r="F13" s="6" t="s">
        <v>72</v>
      </c>
      <c r="G13" s="6" t="s">
        <v>72</v>
      </c>
      <c r="H13" s="6" t="s">
        <v>15</v>
      </c>
      <c r="I13" s="6" t="s">
        <v>70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>
        <v>5</v>
      </c>
      <c r="B15" s="6" t="s">
        <v>28</v>
      </c>
      <c r="C15" s="7">
        <v>7760</v>
      </c>
      <c r="D15" s="7">
        <v>7760</v>
      </c>
      <c r="E15" s="6" t="s">
        <v>11</v>
      </c>
      <c r="F15" s="6" t="s">
        <v>29</v>
      </c>
      <c r="G15" s="6" t="s">
        <v>29</v>
      </c>
      <c r="H15" s="6" t="s">
        <v>15</v>
      </c>
      <c r="I15" s="6" t="s">
        <v>87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 t="s">
        <v>86</v>
      </c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DF7E0-38FB-4132-9DC8-2B3D6A173679}">
  <dimension ref="A1:Z1000"/>
  <sheetViews>
    <sheetView view="pageBreakPreview" zoomScale="60" zoomScaleNormal="100" workbookViewId="0">
      <selection activeCell="D32" sqref="D32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51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48</v>
      </c>
      <c r="C4" s="7">
        <v>48117.9</v>
      </c>
      <c r="D4" s="7">
        <f>SUM(C4)</f>
        <v>48117.9</v>
      </c>
      <c r="E4" s="6" t="s">
        <v>11</v>
      </c>
      <c r="F4" s="6" t="s">
        <v>49</v>
      </c>
      <c r="G4" s="6" t="s">
        <v>49</v>
      </c>
      <c r="H4" s="6" t="s">
        <v>21</v>
      </c>
      <c r="I4" s="6" t="s">
        <v>50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7"/>
      <c r="D6" s="7"/>
      <c r="E6" s="6"/>
      <c r="F6" s="8"/>
      <c r="G6" s="8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>
        <f>SUM(D4)</f>
        <v>48117.9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2CBD-2353-4672-B189-FADD441D7BE8}">
  <dimension ref="A1:Z1000"/>
  <sheetViews>
    <sheetView view="pageBreakPreview" zoomScale="60" zoomScaleNormal="100" workbookViewId="0">
      <selection activeCell="D31" sqref="D31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59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61</v>
      </c>
      <c r="C4" s="7">
        <v>5564</v>
      </c>
      <c r="D4" s="7">
        <v>5564</v>
      </c>
      <c r="E4" s="6" t="s">
        <v>11</v>
      </c>
      <c r="F4" s="6" t="s">
        <v>62</v>
      </c>
      <c r="G4" s="6" t="s">
        <v>62</v>
      </c>
      <c r="H4" s="6" t="s">
        <v>15</v>
      </c>
      <c r="I4" s="6" t="s">
        <v>60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44</v>
      </c>
      <c r="C6" s="7">
        <v>14873</v>
      </c>
      <c r="D6" s="7">
        <f>SUM(C6)</f>
        <v>14873</v>
      </c>
      <c r="E6" s="6" t="s">
        <v>11</v>
      </c>
      <c r="F6" s="6" t="s">
        <v>46</v>
      </c>
      <c r="G6" s="6" t="s">
        <v>46</v>
      </c>
      <c r="H6" s="6" t="s">
        <v>15</v>
      </c>
      <c r="I6" s="6" t="s">
        <v>63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3</v>
      </c>
      <c r="B8" s="6" t="s">
        <v>82</v>
      </c>
      <c r="C8" s="7">
        <v>3400</v>
      </c>
      <c r="D8" s="7">
        <v>3400</v>
      </c>
      <c r="E8" s="6" t="s">
        <v>11</v>
      </c>
      <c r="F8" s="8" t="s">
        <v>31</v>
      </c>
      <c r="G8" s="8" t="s">
        <v>31</v>
      </c>
      <c r="H8" s="6"/>
      <c r="I8" s="6" t="s">
        <v>83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6AB1-1170-4A66-860F-E99D0E751683}">
  <dimension ref="A1:Z1000"/>
  <sheetViews>
    <sheetView view="pageBreakPreview" topLeftCell="A8" zoomScale="60" zoomScaleNormal="100" workbookViewId="0">
      <selection activeCell="D31" sqref="D31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73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77</v>
      </c>
      <c r="C4" s="7">
        <v>164011</v>
      </c>
      <c r="D4" s="7">
        <f>SUM(C4)</f>
        <v>164011</v>
      </c>
      <c r="E4" s="6" t="s">
        <v>11</v>
      </c>
      <c r="F4" s="6" t="s">
        <v>17</v>
      </c>
      <c r="G4" s="6" t="s">
        <v>17</v>
      </c>
      <c r="H4" s="6" t="s">
        <v>15</v>
      </c>
      <c r="I4" s="6" t="s">
        <v>75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 t="s">
        <v>78</v>
      </c>
      <c r="C5" s="6"/>
      <c r="D5" s="6"/>
      <c r="E5" s="6"/>
      <c r="F5" s="6" t="s">
        <v>76</v>
      </c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7"/>
      <c r="D6" s="7"/>
      <c r="E6" s="6"/>
      <c r="F6" s="6" t="s">
        <v>18</v>
      </c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2</v>
      </c>
      <c r="B8" s="6" t="s">
        <v>64</v>
      </c>
      <c r="C8" s="7">
        <v>192600</v>
      </c>
      <c r="D8" s="7">
        <f>SUM(C8)</f>
        <v>192600</v>
      </c>
      <c r="E8" s="6" t="s">
        <v>11</v>
      </c>
      <c r="F8" s="6" t="s">
        <v>68</v>
      </c>
      <c r="G8" s="6" t="s">
        <v>68</v>
      </c>
      <c r="H8" s="6" t="s">
        <v>15</v>
      </c>
      <c r="I8" s="6" t="s">
        <v>81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 t="s">
        <v>80</v>
      </c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 t="s">
        <v>66</v>
      </c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 t="s">
        <v>79</v>
      </c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>
        <v>3</v>
      </c>
      <c r="B13" s="6" t="s">
        <v>28</v>
      </c>
      <c r="C13" s="7">
        <v>8750</v>
      </c>
      <c r="D13" s="7">
        <v>8750</v>
      </c>
      <c r="E13" s="6" t="s">
        <v>11</v>
      </c>
      <c r="F13" s="6" t="s">
        <v>29</v>
      </c>
      <c r="G13" s="6" t="s">
        <v>29</v>
      </c>
      <c r="H13" s="6" t="s">
        <v>15</v>
      </c>
      <c r="I13" s="6" t="s">
        <v>85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 t="s">
        <v>86</v>
      </c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8169-F8D7-46ED-AADE-E74FB9BCB750}">
  <dimension ref="A1:Z1000"/>
  <sheetViews>
    <sheetView view="pageBreakPreview" zoomScale="60" zoomScaleNormal="100" workbookViewId="0">
      <selection activeCell="D31" sqref="D31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74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26</v>
      </c>
      <c r="C4" s="7">
        <v>56400</v>
      </c>
      <c r="D4" s="7">
        <f>SUM(C4)</f>
        <v>56400</v>
      </c>
      <c r="E4" s="6" t="s">
        <v>11</v>
      </c>
      <c r="F4" s="6" t="s">
        <v>17</v>
      </c>
      <c r="G4" s="6" t="s">
        <v>17</v>
      </c>
      <c r="H4" s="6" t="s">
        <v>15</v>
      </c>
      <c r="I4" s="6" t="s">
        <v>84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7"/>
      <c r="D6" s="7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ม.ค.69</vt:lpstr>
      <vt:lpstr>ก.พ.69</vt:lpstr>
      <vt:lpstr>มี.ค.69</vt:lpstr>
      <vt:lpstr>เม.ย.69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2026-04-20T07:35:16Z</cp:lastPrinted>
  <dcterms:created xsi:type="dcterms:W3CDTF">2026-04-02T02:54:13Z</dcterms:created>
  <dcterms:modified xsi:type="dcterms:W3CDTF">2026-04-20T07:42:29Z</dcterms:modified>
</cp:coreProperties>
</file>